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prints\Publication\"/>
    </mc:Choice>
  </mc:AlternateContent>
  <bookViews>
    <workbookView xWindow="90" yWindow="855" windowWidth="10260" windowHeight="3825" activeTab="1"/>
  </bookViews>
  <sheets>
    <sheet name="ExpNotes" sheetId="9" r:id="rId1"/>
    <sheet name="High_YTD" sheetId="8" r:id="rId2"/>
    <sheet name="High_Month" sheetId="7" r:id="rId3"/>
    <sheet name="Table_1" sheetId="6" r:id="rId4"/>
    <sheet name="Table_2" sheetId="5" r:id="rId5"/>
    <sheet name="Table_3" sheetId="4" r:id="rId6"/>
    <sheet name="Table_4" sheetId="1" r:id="rId7"/>
    <sheet name="Table_5" sheetId="2" r:id="rId8"/>
    <sheet name="Table_6" sheetId="3" r:id="rId9"/>
  </sheets>
  <externalReferences>
    <externalReference r:id="rId10"/>
  </externalReferences>
  <definedNames>
    <definedName name="AIRLINE">#REF!</definedName>
    <definedName name="AIRPORTS">#REF!</definedName>
    <definedName name="Chart1">[1]AData!$B$2:$L$31</definedName>
    <definedName name="Chart2">[1]AData!$B$34:$F$65</definedName>
    <definedName name="CITY_PAIRS">#REF!</definedName>
    <definedName name="Date">#REF!</definedName>
    <definedName name="Flights_Seats">#REF!</definedName>
    <definedName name="_xlnm.Print_Area" localSheetId="2">High_Month!$B$3:$J$66</definedName>
    <definedName name="_xlnm.Print_Area" localSheetId="1">High_YTD!$B$2:$H$158</definedName>
    <definedName name="_xlnm.Print_Area" localSheetId="3">Table_1!$A$1:$I$115</definedName>
    <definedName name="_xlnm.Print_Area" localSheetId="4">Table_2!$A$1:$P$130</definedName>
    <definedName name="_xlnm.Print_Area" localSheetId="5">Table_3!$A$1:$K$111</definedName>
    <definedName name="_xlnm.Print_Area" localSheetId="6">Table_4!$A$1:$N$48</definedName>
    <definedName name="_xlnm.Print_Area" localSheetId="7">Table_5!$A$1:$Q$210</definedName>
    <definedName name="_xlnm.Print_Area" localSheetId="8">Table_6!$B$2:$E$27</definedName>
    <definedName name="_xlnm.Print_Titles" localSheetId="3">Table_1!$1:$5</definedName>
    <definedName name="_xlnm.Print_Titles" localSheetId="4">Table_2!$1:$5</definedName>
    <definedName name="_xlnm.Print_Titles" localSheetId="5">Table_3!$1:$5</definedName>
    <definedName name="_xlnm.Print_Titles" localSheetId="6">Table_4!$1:$4</definedName>
    <definedName name="_xlnm.Print_Titles" localSheetId="7">Table_5!$1:$5</definedName>
    <definedName name="Table1t3">[1]AData!#REF!</definedName>
    <definedName name="Table4">[1]AData!#REF!</definedName>
    <definedName name="Traffic">#REF!</definedName>
  </definedNames>
  <calcPr calcId="162913"/>
</workbook>
</file>

<file path=xl/calcChain.xml><?xml version="1.0" encoding="utf-8"?>
<calcChain xmlns="http://schemas.openxmlformats.org/spreadsheetml/2006/main">
  <c r="J77" i="4" l="1"/>
  <c r="I77" i="4"/>
  <c r="K77" i="4" s="1"/>
  <c r="H77" i="4"/>
  <c r="H100" i="4" s="1"/>
  <c r="E77" i="4"/>
  <c r="D77" i="4"/>
  <c r="D100" i="4" s="1"/>
  <c r="C77" i="4"/>
  <c r="K76" i="4"/>
  <c r="F76" i="4"/>
  <c r="K75" i="4"/>
  <c r="F75" i="4"/>
  <c r="K74" i="4"/>
  <c r="F74" i="4"/>
  <c r="K73" i="4"/>
  <c r="F73" i="4"/>
  <c r="K72" i="4"/>
  <c r="F72" i="4"/>
  <c r="K71" i="4"/>
  <c r="F71" i="4"/>
  <c r="K70" i="4"/>
  <c r="F70" i="4"/>
  <c r="K69" i="4"/>
  <c r="F69" i="4"/>
  <c r="K68" i="4"/>
  <c r="F68" i="4"/>
  <c r="K66" i="4"/>
  <c r="F66" i="4"/>
  <c r="K65" i="4"/>
  <c r="F65" i="4"/>
  <c r="K63" i="4"/>
  <c r="F63" i="4"/>
  <c r="K62" i="4"/>
  <c r="F62" i="4"/>
  <c r="J100" i="4"/>
  <c r="E100" i="4"/>
  <c r="C100" i="4"/>
  <c r="I100" i="4" l="1"/>
  <c r="K100" i="4" s="1"/>
  <c r="F100" i="4"/>
  <c r="F77" i="4"/>
  <c r="E10" i="3" l="1"/>
</calcChain>
</file>

<file path=xl/sharedStrings.xml><?xml version="1.0" encoding="utf-8"?>
<sst xmlns="http://schemas.openxmlformats.org/spreadsheetml/2006/main" count="2322" uniqueCount="336">
  <si>
    <t>Passengers</t>
  </si>
  <si>
    <t>Freight (tonnes)</t>
  </si>
  <si>
    <t>Foreign</t>
  </si>
  <si>
    <t>Australian</t>
  </si>
  <si>
    <t>Port</t>
  </si>
  <si>
    <t>Inbound</t>
  </si>
  <si>
    <t>Outbound</t>
  </si>
  <si>
    <t>Total</t>
  </si>
  <si>
    <t>Denpasar</t>
  </si>
  <si>
    <t>Adelaide</t>
  </si>
  <si>
    <t>Hong Kong</t>
  </si>
  <si>
    <t>Kuala Lumpur</t>
  </si>
  <si>
    <t>Singapore</t>
  </si>
  <si>
    <t>Auckland</t>
  </si>
  <si>
    <t>Brisbane</t>
  </si>
  <si>
    <t>Bandar Seri Begawan</t>
  </si>
  <si>
    <t>Bangkok</t>
  </si>
  <si>
    <t>Christchurch</t>
  </si>
  <si>
    <t>Dubai</t>
  </si>
  <si>
    <t>Honiara</t>
  </si>
  <si>
    <t>Los Angeles</t>
  </si>
  <si>
    <t>Manila</t>
  </si>
  <si>
    <t>Nadi</t>
  </si>
  <si>
    <t>Nauru</t>
  </si>
  <si>
    <t>Noumea</t>
  </si>
  <si>
    <t>Port Moresby</t>
  </si>
  <si>
    <t>Port Vila</t>
  </si>
  <si>
    <t>Seoul</t>
  </si>
  <si>
    <t>Taipei</t>
  </si>
  <si>
    <t>Tokyo</t>
  </si>
  <si>
    <t>Cairns</t>
  </si>
  <si>
    <t>Darwin</t>
  </si>
  <si>
    <t>Melbourne</t>
  </si>
  <si>
    <t>Chicago</t>
  </si>
  <si>
    <t>Guangzhou</t>
  </si>
  <si>
    <t>Ho Chi Minh City</t>
  </si>
  <si>
    <t>Honolulu</t>
  </si>
  <si>
    <t>Jakarta</t>
  </si>
  <si>
    <t>New York</t>
  </si>
  <si>
    <t>Shanghai</t>
  </si>
  <si>
    <t>Perth</t>
  </si>
  <si>
    <t>Sydney</t>
  </si>
  <si>
    <t>Louisville</t>
  </si>
  <si>
    <t>San Francisco</t>
  </si>
  <si>
    <t>Vancouver</t>
  </si>
  <si>
    <t>Australia</t>
  </si>
  <si>
    <t>City Pair Route</t>
  </si>
  <si>
    <t>TOTAL</t>
  </si>
  <si>
    <t>(%)</t>
  </si>
  <si>
    <t>(%) of</t>
  </si>
  <si>
    <t>Change</t>
  </si>
  <si>
    <t>Freight (Tonnes)</t>
  </si>
  <si>
    <t>Aircraft Movements</t>
  </si>
  <si>
    <t>..</t>
  </si>
  <si>
    <t>-</t>
  </si>
  <si>
    <t>Scheduled Operator</t>
  </si>
  <si>
    <t>Pax</t>
  </si>
  <si>
    <t>Seats</t>
  </si>
  <si>
    <t>Flights</t>
  </si>
  <si>
    <t>New Caledonia</t>
  </si>
  <si>
    <t>Air Canada</t>
  </si>
  <si>
    <t>Canada</t>
  </si>
  <si>
    <t>Air China</t>
  </si>
  <si>
    <t>China</t>
  </si>
  <si>
    <t>Air New Zealand</t>
  </si>
  <si>
    <t>New Zealand</t>
  </si>
  <si>
    <t>Air Niugini</t>
  </si>
  <si>
    <t>Papua New Guinea</t>
  </si>
  <si>
    <t>Fiji</t>
  </si>
  <si>
    <t>Indonesia</t>
  </si>
  <si>
    <t>Air Vanuatu</t>
  </si>
  <si>
    <t>Vanuatu</t>
  </si>
  <si>
    <t>Asiana Airlines</t>
  </si>
  <si>
    <t>Korea</t>
  </si>
  <si>
    <t>Japan</t>
  </si>
  <si>
    <t>Malaysia</t>
  </si>
  <si>
    <t>ALL SERVICES</t>
  </si>
  <si>
    <t>Cathay Pacific Airways</t>
  </si>
  <si>
    <t>China Airlines</t>
  </si>
  <si>
    <t>Taiwan</t>
  </si>
  <si>
    <t>China Eastern Airlines</t>
  </si>
  <si>
    <t>China Southern Airlines</t>
  </si>
  <si>
    <t>Emirates</t>
  </si>
  <si>
    <t>United Arab Emirates</t>
  </si>
  <si>
    <t>Eva Air</t>
  </si>
  <si>
    <t>Philippines</t>
  </si>
  <si>
    <t>USA</t>
  </si>
  <si>
    <t>Garuda Indonesia</t>
  </si>
  <si>
    <t>Korean Air</t>
  </si>
  <si>
    <t>Malaysia Airlines</t>
  </si>
  <si>
    <t>Philippine Airlines</t>
  </si>
  <si>
    <t>Qantas Airways</t>
  </si>
  <si>
    <t>Royal Brunei Airlines</t>
  </si>
  <si>
    <t>Brunei</t>
  </si>
  <si>
    <t>Singapore Airlines</t>
  </si>
  <si>
    <t>Solomon Airlines</t>
  </si>
  <si>
    <t>Solomon Islands</t>
  </si>
  <si>
    <t>Thai Airways International</t>
  </si>
  <si>
    <t>Thailand</t>
  </si>
  <si>
    <t>United Airlines</t>
  </si>
  <si>
    <t>Vietnam</t>
  </si>
  <si>
    <t>Total Passengers</t>
  </si>
  <si>
    <t>Total Freight (tonnes)</t>
  </si>
  <si>
    <t>Total Mail (tonnes)</t>
  </si>
  <si>
    <t>Scheduled Operators</t>
  </si>
  <si>
    <t>Country to/from</t>
  </si>
  <si>
    <t>Federal Express Corporation</t>
  </si>
  <si>
    <t>Freight</t>
  </si>
  <si>
    <t>Mail</t>
  </si>
  <si>
    <t>(tonnes)</t>
  </si>
  <si>
    <t>Passengers Carried</t>
  </si>
  <si>
    <t>Available Seats</t>
  </si>
  <si>
    <t>Mail (tonnes)</t>
  </si>
  <si>
    <t>Airport</t>
  </si>
  <si>
    <t>% of Total</t>
  </si>
  <si>
    <t>Growth compared to</t>
  </si>
  <si>
    <t>May</t>
  </si>
  <si>
    <t>Jun</t>
  </si>
  <si>
    <t>Jul</t>
  </si>
  <si>
    <t>Aug</t>
  </si>
  <si>
    <t>Sep</t>
  </si>
  <si>
    <t>Oct</t>
  </si>
  <si>
    <t>Nov</t>
  </si>
  <si>
    <t>Dec</t>
  </si>
  <si>
    <t>Jan</t>
  </si>
  <si>
    <t>Feb</t>
  </si>
  <si>
    <t>Mar</t>
  </si>
  <si>
    <t>Apr</t>
  </si>
  <si>
    <t>Data for chart</t>
  </si>
  <si>
    <t>Others</t>
  </si>
  <si>
    <t>Other City Pairs</t>
  </si>
  <si>
    <t>ALL CITY PAIRS</t>
  </si>
  <si>
    <t>Other Countries</t>
  </si>
  <si>
    <t>ALL COUNTRIES</t>
  </si>
  <si>
    <t>Top 10 City Pairs</t>
  </si>
  <si>
    <t>Top 10 Countries</t>
  </si>
  <si>
    <t>ALL AIRPORTS</t>
  </si>
  <si>
    <t>Country</t>
  </si>
  <si>
    <t>Data for chart I</t>
  </si>
  <si>
    <t>Data for chart II</t>
  </si>
  <si>
    <t>EXPLANATORY NOTES</t>
  </si>
  <si>
    <t>INTRODUCTION</t>
  </si>
  <si>
    <t>The figures in this publication were obtained from reports submitted by scheduled international carriers and are the best available at the time of publication.</t>
  </si>
  <si>
    <t>COVERAGE</t>
  </si>
  <si>
    <t>These statistics cover revenue traffic carried by the operators of scheduled regular public international air transport services only and do not include charter traffic.</t>
  </si>
  <si>
    <t>PRODUCTION AND INTERPRETATION</t>
  </si>
  <si>
    <t>Tables 1 and 2 show the country of the relevant uplift or discharge port served by that airline.  For example, traffic uplifted/discharged between Sydney and Singapore by British Airways would be shown as Singapore traffic in Tables 1 and 2.</t>
  </si>
  <si>
    <t>Figures shown in Table 3 may include total traffic into and out of Australia for airlines that fly through Australia (also necessary in order to work out a meaningful Seat Utilisation figure).  Therefore, figures in Table 3 may not equate to figures in Tables 1 and 2.  For example, passengers carried by Qantas Airways from New Zealand via Australia to the UK will be included in Table 3 but will not be included in Tables 1 or 2 as these passengers were not uplifted/discharged in Australia.</t>
  </si>
  <si>
    <t>Where figures have been rounded, discrepancies may occur between sums of component items and totals, and in percentage changes which are derived from figures prior to rounding.</t>
  </si>
  <si>
    <t>Published figures may be revised where figures missing at the time of publication are received or misreporting/miscalculation necessitates revisions.</t>
  </si>
  <si>
    <t>DEFINITIONS</t>
  </si>
  <si>
    <t>The following definitions have been used in this publication:</t>
  </si>
  <si>
    <t>(a)</t>
  </si>
  <si>
    <t>Aircraft Movement: A landing or a take off.</t>
  </si>
  <si>
    <t>(b)</t>
  </si>
  <si>
    <t>Freight: The aggregate of all revenue freight uplifted.</t>
  </si>
  <si>
    <t>(c)</t>
  </si>
  <si>
    <t>Inbound: Inbound to Australia/Australian international airport.</t>
  </si>
  <si>
    <t>(d)</t>
  </si>
  <si>
    <t>Mail: The aggregate of all mail uplifted.</t>
  </si>
  <si>
    <t>(e)</t>
  </si>
  <si>
    <t>Outbound: Outbound from Australia/Australian international airport.</t>
  </si>
  <si>
    <t>(f)</t>
  </si>
  <si>
    <t>Revenue Passengers: please refer to paragraph 12.</t>
  </si>
  <si>
    <t>(g)</t>
  </si>
  <si>
    <t>Seat Utilisation: The ratio of passengers carried to seats available, expressed as a percentage.</t>
  </si>
  <si>
    <t>(h)</t>
  </si>
  <si>
    <t>Seats Available: Generally based on standard aircraft configuration, the aggregate of seats available on all flights operated over a particular service.</t>
  </si>
  <si>
    <t>(i)</t>
  </si>
  <si>
    <t>Services: Scheduled flights over authorised routes which are listed according to the main ports involved.</t>
  </si>
  <si>
    <t>COMPARABILITY OF DATA OVER TIME</t>
  </si>
  <si>
    <t>Revenue Passengers:</t>
  </si>
  <si>
    <t>The Revenue Passenger definition change could result in approximately a three per cent increase in passenger numbers over a full period (month or year).</t>
  </si>
  <si>
    <t>For example, what was previously reported as Adelaide to London (no direct services between these two cities) will now be reported as either Adelaide to Singapore or Melbourne/Sydney to London.</t>
  </si>
  <si>
    <t>This change has been introduced in order to make the data comparable across all airlines operating services to/from Australia.</t>
  </si>
  <si>
    <t>Country of Service classification by Qantas Airways:</t>
  </si>
  <si>
    <t>Reporting of traffic split by airline code for code share arrangements was discontinued as of June 2000. For July 2000 and onwards, ALL traffic carried is reported under the operating airline regardless of code share arrangements.</t>
  </si>
  <si>
    <t>Monthly airline market share figures for July 2001 onwards will be comparable with the same month in the previous year. However, these figures may not be comparable with monthly data prior to July 2000.</t>
  </si>
  <si>
    <t>SYMBOLS AND OTHER USAGE</t>
  </si>
  <si>
    <t>INDEMNITY STATEMENT</t>
  </si>
  <si>
    <t>These statistics show uplift/discharge data - These data detail, by direction, the revenue traffic between the actual points of uplift and discharge within each flight, aggregated for all flights within the period.  It shows the movement of traffic between two airports not necessarily directly connected but within the same flight number.  Typically, flight numbers change when an aircraft reaches its home country.  This means that uplift/discharge data for the port in the operator's home country are likely to be overstated by traffic whose origin/destination point is beyond that port.  For example, uplift/discharge traffic reported in this publication as Singapore could include traffic whose origin/destination is Europe.</t>
  </si>
  <si>
    <t>Country and City data - reporting of Uplift/Discharge data by Qantas Airways:</t>
  </si>
  <si>
    <t>The effect of this change - comparing data under the two methods of reporting:</t>
  </si>
  <si>
    <t>Prior to the change, statistics reported for city pairs without "same flight number" international flight connections mainly reflected carriage on interconnecting international services by Qantas Airways. That traffic should have been interpreted as increasing the volume of traffic between the primary international ports rather than as an indicator of traffic volumes between ports without "same flight number" international flight connections. It should be noted however, that there was no double counting of traffic.</t>
  </si>
  <si>
    <t>For July 2002 and onwards: based on the foreign country where same flight number services commence or cease - as per the standard definition. For example, Sydney-Denpasar-Singapore services would be classified as Country of Service = Singapore.</t>
  </si>
  <si>
    <t>Prior to July 2002: based on Qantas classification - this mainly affected Indonesia and Singapore Countries of Service. For example, Sydney-Denpasar-Singapore services were classified as Country of Service = Indonesia.</t>
  </si>
  <si>
    <t>Airline data - Reporting of code share services:</t>
  </si>
  <si>
    <t>MONTH</t>
  </si>
  <si>
    <t>United Parcel Service</t>
  </si>
  <si>
    <t>Vietnam Airlines</t>
  </si>
  <si>
    <t>Jetstar</t>
  </si>
  <si>
    <t>Share of passengers carried</t>
  </si>
  <si>
    <t>Share of freight carried</t>
  </si>
  <si>
    <t xml:space="preserve">TABLE 6       INTERNATIONAL AIRLINES OWN STOPOVER REVENUE PASSENGERS,   </t>
  </si>
  <si>
    <t>Abu Dhabi</t>
  </si>
  <si>
    <t>Etihad Airways</t>
  </si>
  <si>
    <t>AirAsia X</t>
  </si>
  <si>
    <t>Top ten airlines</t>
  </si>
  <si>
    <t>Tasman Cargo Airlines</t>
  </si>
  <si>
    <t>Hong Kong (SAR)</t>
  </si>
  <si>
    <t>Delta Air Lines</t>
  </si>
  <si>
    <t>Indonesia AirAsia</t>
  </si>
  <si>
    <t>Qatar</t>
  </si>
  <si>
    <t>Qatar Airways</t>
  </si>
  <si>
    <t>Gold Coast</t>
  </si>
  <si>
    <t>Monthly traffic</t>
  </si>
  <si>
    <t>Notes:</t>
  </si>
  <si>
    <t>Jetstar Asia</t>
  </si>
  <si>
    <t>Shenzhen</t>
  </si>
  <si>
    <t>Dallas</t>
  </si>
  <si>
    <t>Japan Airlines</t>
  </si>
  <si>
    <t>Doha</t>
  </si>
  <si>
    <t>Virgin Australia</t>
  </si>
  <si>
    <t xml:space="preserve">Top five city pairs </t>
  </si>
  <si>
    <t xml:space="preserve">Major International Airports </t>
  </si>
  <si>
    <t>This publication continues the series of monthly publications presenting provisional statistical information on the scheduled operations of international airlines operating into/out of Australia.</t>
  </si>
  <si>
    <t>Flights with no revenue traffic uplifted from Australia or discharged in Australia are treated as positioning flights and are not included in this data collection. This mainly affects dedicated freighter flights where some flights outbound from Australia do not pick up freight in Australia.</t>
  </si>
  <si>
    <t>Table 3 shows figures for the country of service (or route) for each airline and therefore may not equate to the data in Tables 1 and 2.  For example, the British Airways UK service identified in Table 3 could include passengers uplifted or discharged in Singapore as well as the UK; these passengers would be shown individually under those countries in Tables 1 and 2.  The difference in treatment of data between Tables 1 and 2 and Table 3 is necessary in order to work out a meaningful Seat Utilisation figure for Table 3.</t>
  </si>
  <si>
    <t>Table 5 - shows uplift/discharge passenger and freight data for city pairs with "same flight number" international flight connections.</t>
  </si>
  <si>
    <t>For July 2000 and onwards: All passengers paying any fare (frequent flyer redemption passengers are regarded as revenue passengers). In most cases, Revenue Passengers will now include all passengers excluding Free Of Charge passengers and positioning crew.</t>
  </si>
  <si>
    <t>To December 1999: The aggregate of all passengers paying 25% or more of the standard air fare (as defined by ICAO).</t>
  </si>
  <si>
    <t>January 2000 to June 2000: Transition period.</t>
  </si>
  <si>
    <t>Prior to January 2003: Uplift/Discharge within Qantas Airways' international network.</t>
  </si>
  <si>
    <t>For January 2003 and onwards: Uplift/Discharge within flight number - as per the standard definition.</t>
  </si>
  <si>
    <t>Country of Port data (Tables 1 &amp; 2) - There will be a shift in traffic to countries such as Singapore which are used as hubs and away from countries such as France, Germany and Italy which previously received traffic channelled through hubs. The total volume of traffic is not affected.</t>
  </si>
  <si>
    <t>Country of Service data (Table 3) - no change, as the Uplift/Discharge definition is not applicable to classifying the country of service.</t>
  </si>
  <si>
    <t>Australian International Airports (Table 4) - there may be a shift of traffic to the major airports.</t>
  </si>
  <si>
    <t xml:space="preserve">City Pairs (Table 5) - There will be a shift in traffic to cities such as Singapore which are used as hubs and away from cities such as Paris, Frankfurt and Rome which previously received traffic channelled through hubs. The total volume of traffic is not affected. </t>
  </si>
  <si>
    <t>nil or zero</t>
  </si>
  <si>
    <t>not applicable</t>
  </si>
  <si>
    <t>The Bureau of Transport and Regional Economics has taken due care in preparing the information contained in this publication. However, noting that data have been provided by third parties, the Commonwealth gives no warranty as to the accuracy, reliability, fitness for purpose, or otherwise of the information.</t>
  </si>
  <si>
    <t>Fiji Airways</t>
  </si>
  <si>
    <t>Air India</t>
  </si>
  <si>
    <t>India</t>
  </si>
  <si>
    <t>New Delhi</t>
  </si>
  <si>
    <t>Chongqing</t>
  </si>
  <si>
    <t>Nauru Airlines</t>
  </si>
  <si>
    <t>Service to/from</t>
  </si>
  <si>
    <t>No. of</t>
  </si>
  <si>
    <t>Seat</t>
  </si>
  <si>
    <t>Carried</t>
  </si>
  <si>
    <t>Available</t>
  </si>
  <si>
    <t>Utilisation %</t>
  </si>
  <si>
    <t>Air Caledonie International</t>
  </si>
  <si>
    <t>Xiamen Airlines</t>
  </si>
  <si>
    <t>All Nippon Airways</t>
  </si>
  <si>
    <t>American Airlines</t>
  </si>
  <si>
    <t>Xiamen</t>
  </si>
  <si>
    <t>Canberra</t>
  </si>
  <si>
    <t>Hainan Airlines</t>
  </si>
  <si>
    <t>Hangzhou</t>
  </si>
  <si>
    <t>Hanoi</t>
  </si>
  <si>
    <t>Scoot Tigerair</t>
  </si>
  <si>
    <t>SriLankan Airlines</t>
  </si>
  <si>
    <t>Sri Lanka</t>
  </si>
  <si>
    <t>Colombo</t>
  </si>
  <si>
    <t>Toowoomba Wellcamp</t>
  </si>
  <si>
    <t>Hobart</t>
  </si>
  <si>
    <t>Please refer to explanatory notes - paragraphs 3 and 8 in particular.</t>
  </si>
  <si>
    <t>Kalitta Air</t>
  </si>
  <si>
    <t>&gt;999.9</t>
  </si>
  <si>
    <t>Hobart (a)</t>
  </si>
  <si>
    <t>Please refer to explanatory notes - paragraphs 4, 5, and 7 in particular.</t>
  </si>
  <si>
    <t>Seat Factors shown in this table:</t>
  </si>
  <si>
    <t xml:space="preserve">Traffic shown in this table for China Airlines, Emirates, Qantas Airways and Singapore Airlines may differ from traffic shown in Tables 1 and 2 </t>
  </si>
  <si>
    <t xml:space="preserve">because of the inclusion in this table of total traffic into and ex Australia (for seat factor purposes) whereas Tables 1 and 2 include </t>
  </si>
  <si>
    <t xml:space="preserve">uplift/discharge traffic only. All other airlines report uplift/discharge traffic only. Currently, there are no other airlines operating via Australia, </t>
  </si>
  <si>
    <t>and therefore uplift/discharge traffic is the same as total traffic into and ex Australia for all other airlines.</t>
  </si>
  <si>
    <t>Available seats have not been counted where passenger aircraft have been used to operate freight only services. However, this adjustment cannot be made</t>
  </si>
  <si>
    <t>for airlines that report monthly aggregates and that have operated a mix of passenger and freight only services using passenger aircraft.</t>
  </si>
  <si>
    <t>Some airlines have reported adjusted seats to take account of social distancing while others have reported fitted seats.</t>
  </si>
  <si>
    <t>Sunshine Coast (b)</t>
  </si>
  <si>
    <t>Nagoya</t>
  </si>
  <si>
    <t>Malindo Air</t>
  </si>
  <si>
    <t>UK</t>
  </si>
  <si>
    <t>London</t>
  </si>
  <si>
    <t>Nanjing</t>
  </si>
  <si>
    <t>Hawaiian Airlines</t>
  </si>
  <si>
    <t>LATAM Airlines</t>
  </si>
  <si>
    <t>Chile</t>
  </si>
  <si>
    <t>Cincinnati</t>
  </si>
  <si>
    <t>Phuket</t>
  </si>
  <si>
    <t>Santiago</t>
  </si>
  <si>
    <t>South Africa</t>
  </si>
  <si>
    <t>Haikou</t>
  </si>
  <si>
    <t>Johannesburg</t>
  </si>
  <si>
    <t>Total for the month</t>
  </si>
  <si>
    <t>Table I       International Traffic</t>
  </si>
  <si>
    <t xml:space="preserve">Table II       International Passengers by Uplift/Discharge City Pairs   </t>
  </si>
  <si>
    <t xml:space="preserve">Table III       International Freight (tonnes) by Uplift/Discharge City Pairs   </t>
  </si>
  <si>
    <t xml:space="preserve">Table IV       International Passengers by Uplift/Discharge Country   </t>
  </si>
  <si>
    <t xml:space="preserve">Table V       International Passenger Traffic through Australian International Airports   </t>
  </si>
  <si>
    <t>Macau</t>
  </si>
  <si>
    <t>Queenstown</t>
  </si>
  <si>
    <t>Wellington</t>
  </si>
  <si>
    <t>Kunming</t>
  </si>
  <si>
    <t>Luzon Island</t>
  </si>
  <si>
    <t>Can Tho</t>
  </si>
  <si>
    <t>(a) Scheduled passenger services recommenced April 2021.</t>
  </si>
  <si>
    <t>(d) No scheduled passenger services after March 2020.</t>
  </si>
  <si>
    <t xml:space="preserve">(b) Seasonal services only. </t>
  </si>
  <si>
    <t>Operations at several airports have been suspended during COVID-19</t>
  </si>
  <si>
    <t>(c) Scheduled services recommenced September 2019.</t>
  </si>
  <si>
    <t>Norfolk Island (c)</t>
  </si>
  <si>
    <t>Newcastle (d)</t>
  </si>
  <si>
    <t>Port Hedland (d)</t>
  </si>
  <si>
    <t>Avalon (d)</t>
  </si>
  <si>
    <t>(e) Scheduled services ceased September 2018.</t>
  </si>
  <si>
    <t>Townsville (e)</t>
  </si>
  <si>
    <t>British Airways</t>
  </si>
  <si>
    <t>East Timor</t>
  </si>
  <si>
    <t>Dili</t>
  </si>
  <si>
    <t xml:space="preserve">TABLE 2       SCHEDULED OPERATOR MARKET SHARES AND GROWTH: May   </t>
  </si>
  <si>
    <t>Bamboo Airways</t>
  </si>
  <si>
    <t xml:space="preserve">TABLE 3       AIRLINE PASSENGER CAPACITY AND UTILISATION TO AND FROM AUSTRALIA BY OPERATOR: May 2022   </t>
  </si>
  <si>
    <t xml:space="preserve">TABLE 1       SCHEDULED INTERNATIONAL AIR TRAFFIC TO AND FROM AUSTRALIA: May 2022   </t>
  </si>
  <si>
    <t xml:space="preserve">TABLE 4       SCHEDULED INTERNATIONAL AIRPORT TRAFFIC AND AIRCRAFT MOVEMENTS: May   </t>
  </si>
  <si>
    <t>AUSTRALIAN CITY PAIRS: May 2022</t>
  </si>
  <si>
    <t xml:space="preserve">TABLE 5       SCHEDULED INTERNATIONAL TRAFFIC BY CITY PAIRS: May   </t>
  </si>
  <si>
    <t>Please refer to explanatory notes - paragraphs 3, 6 and 13 in particular.</t>
  </si>
  <si>
    <t xml:space="preserve">(a) Services commenced March 2022. </t>
  </si>
  <si>
    <t>(b) Scheduled services suspended due to COVID-19 pandemic.</t>
  </si>
  <si>
    <t>Bamboo Airways (a)</t>
  </si>
  <si>
    <t>Cebu Pacific Air (b)</t>
  </si>
  <si>
    <t>Hong Kong Airlines (b)</t>
  </si>
  <si>
    <t>(a) Freight flights only.</t>
  </si>
  <si>
    <t>Tasman Cargo Airlines (a)</t>
  </si>
  <si>
    <t>United Parcel Service (a)</t>
  </si>
  <si>
    <t>Kalitta Air (a)</t>
  </si>
  <si>
    <t>Federal Express Corporation (a)</t>
  </si>
  <si>
    <t>YEAR ENDED MAY 2022</t>
  </si>
  <si>
    <t>Chart I       International Passengers Carried (millions) - January 2019 to May 2022</t>
  </si>
  <si>
    <t>Chart II       International Passengers by Major Airlines - Year ended May 2022</t>
  </si>
  <si>
    <t>Year ended May</t>
  </si>
  <si>
    <t>2022/2019</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</si>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</sst>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 ###\ ##0"/>
    <numFmt numFmtId="165" formatCode="#\ ###\ ##0.0"/>
    <numFmt numFmtId="166" formatCode="#,##0\ ;\(#,##0\)"/>
    <numFmt numFmtId="167" formatCode="#\ ##0"/>
    <numFmt numFmtId="168" formatCode="0.0"/>
    <numFmt numFmtId="169" formatCode="0.0%"/>
    <numFmt numFmtId="170" formatCode="0.000"/>
    <numFmt numFmtId="171" formatCode="mmmm\ yyyy"/>
  </numFmts>
  <fonts count="100" x14ac:knownFonts="1">
    <font>
      <sz val="10"/>
      <name val="Arial"/>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Times New Roman"/>
      <family val="1"/>
    </font>
    <font>
      <sz val="10"/>
      <name val="Arial"/>
      <family val="2"/>
    </font>
    <font>
      <sz val="10"/>
      <color theme="0"/>
      <name val="Calibri"/>
      <family val="2"/>
      <scheme val="minor"/>
    </font>
    <font>
      <sz val="10"/>
      <color rgb="FFFA7D00"/>
      <name val="Calibri"/>
      <family val="2"/>
      <scheme val="minor"/>
    </font>
    <font>
      <sz val="10"/>
      <name val="Verdana"/>
      <family val="2"/>
    </font>
    <font>
      <b/>
      <sz val="16"/>
      <color rgb="FF1D1DF3"/>
      <name val="Verdana"/>
      <family val="2"/>
    </font>
    <font>
      <b/>
      <sz val="10"/>
      <color rgb="FF000080"/>
      <name val="Verdana"/>
      <family val="2"/>
    </font>
    <font>
      <sz val="10"/>
      <name val="MS Sans Serif"/>
      <family val="2"/>
    </font>
    <font>
      <sz val="12"/>
      <name val="Times New Roman"/>
      <family val="1"/>
    </font>
    <font>
      <sz val="12"/>
      <name val="Times New Roman"/>
      <family val="1"/>
    </font>
    <font>
      <sz val="12"/>
      <name val="Times New Roman"/>
      <family val="1"/>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2"/>
      <name val="Times New Roman"/>
      <family val="1"/>
    </font>
    <font>
      <sz val="10"/>
      <name val="Arial"/>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2"/>
      <name val="Times New Roman"/>
      <family val="1"/>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2"/>
      <name val="Times New Roman"/>
      <family val="1"/>
    </font>
    <font>
      <sz val="10"/>
      <name val="MS Sans Serif"/>
      <family val="2"/>
    </font>
    <font>
      <sz val="10"/>
      <name val="MS Sans Serif"/>
      <family val="2"/>
    </font>
    <font>
      <sz val="10"/>
      <name val="MS Sans Serif"/>
      <family val="2"/>
    </font>
    <font>
      <sz val="10"/>
      <name val="Arial"/>
      <family val="2"/>
    </font>
    <font>
      <sz val="7"/>
      <name val="Verdana"/>
      <family val="2"/>
    </font>
    <font>
      <sz val="10"/>
      <name val="Times New Roman"/>
      <family val="1"/>
    </font>
    <font>
      <b/>
      <sz val="10"/>
      <name val="Verdana"/>
      <family val="2"/>
    </font>
  </fonts>
  <fills count="2">
    <fill>
      <patternFill patternType="none"/>
    </fill>
    <fill>
      <patternFill patternType="gray125"/>
    </fill>
  </fills>
  <borders count="7">
    <border>
      <left/>
      <right/>
      <top/>
      <bottom/>
      <diagonal/>
    </border>
    <border>
      <left/>
      <right/>
      <top style="medium">
        <color rgb="FF80A1B6"/>
      </top>
      <bottom/>
      <diagonal/>
    </border>
    <border>
      <left/>
      <right/>
      <top/>
      <bottom style="medium">
        <color rgb="FF80A1B6"/>
      </bottom>
      <diagonal/>
    </border>
    <border>
      <left/>
      <right/>
      <top style="medium">
        <color rgb="FF80A1B6"/>
      </top>
      <bottom style="medium">
        <color rgb="FF80A1B6"/>
      </bottom>
      <diagonal/>
    </border>
    <border>
      <left/>
      <right/>
      <top style="medium">
        <color rgb="FF80A1B6"/>
      </top>
      <bottom style="thin">
        <color rgb="FF80A1B6"/>
      </bottom>
      <diagonal/>
    </border>
    <border>
      <left/>
      <right/>
      <top style="thin">
        <color rgb="FF80A1B6"/>
      </top>
      <bottom/>
      <diagonal/>
    </border>
    <border>
      <left/>
      <right/>
      <top style="thin">
        <color rgb="FF80A1B6"/>
      </top>
      <bottom style="thin">
        <color rgb="FF80A1B6"/>
      </bottom>
      <diagonal/>
    </border>
  </borders>
  <cellStyleXfs count="2918">
    <xf numFmtId="0" fontId="0"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3" fillId="0" borderId="0"/>
    <xf numFmtId="0" fontId="43" fillId="0" borderId="0"/>
    <xf numFmtId="0" fontId="44" fillId="0" borderId="0"/>
    <xf numFmtId="0" fontId="44" fillId="0" borderId="0"/>
    <xf numFmtId="0" fontId="44" fillId="0" borderId="0"/>
    <xf numFmtId="0" fontId="43" fillId="0" borderId="0"/>
    <xf numFmtId="0" fontId="43" fillId="0" borderId="0"/>
    <xf numFmtId="0" fontId="43" fillId="0" borderId="0"/>
    <xf numFmtId="0" fontId="43" fillId="0" borderId="0"/>
    <xf numFmtId="0" fontId="44" fillId="0" borderId="0"/>
    <xf numFmtId="0" fontId="44" fillId="0" borderId="0"/>
    <xf numFmtId="0" fontId="44" fillId="0" borderId="0"/>
    <xf numFmtId="0" fontId="43" fillId="0" borderId="0"/>
    <xf numFmtId="0" fontId="43" fillId="0" borderId="0"/>
    <xf numFmtId="0" fontId="43" fillId="0" borderId="0"/>
    <xf numFmtId="0" fontId="43" fillId="0" borderId="0"/>
    <xf numFmtId="0" fontId="44" fillId="0" borderId="0"/>
    <xf numFmtId="0" fontId="44" fillId="0" borderId="0"/>
    <xf numFmtId="0" fontId="44" fillId="0" borderId="0"/>
    <xf numFmtId="0" fontId="43" fillId="0" borderId="0"/>
    <xf numFmtId="0" fontId="43" fillId="0" borderId="0"/>
    <xf numFmtId="0" fontId="43" fillId="0" borderId="0"/>
    <xf numFmtId="0" fontId="43" fillId="0" borderId="0"/>
    <xf numFmtId="0" fontId="44" fillId="0" borderId="0"/>
    <xf numFmtId="0" fontId="44" fillId="0" borderId="0"/>
    <xf numFmtId="0" fontId="44" fillId="0" borderId="0"/>
    <xf numFmtId="0" fontId="43" fillId="0" borderId="0"/>
    <xf numFmtId="0" fontId="43" fillId="0" borderId="0"/>
    <xf numFmtId="0" fontId="43"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xf numFmtId="0" fontId="44" fillId="0" borderId="0"/>
    <xf numFmtId="0" fontId="44" fillId="0" borderId="0"/>
    <xf numFmtId="0" fontId="44" fillId="0" borderId="0"/>
    <xf numFmtId="0" fontId="44" fillId="0" borderId="0"/>
    <xf numFmtId="0" fontId="44" fillId="0" borderId="0"/>
    <xf numFmtId="0" fontId="42" fillId="0" borderId="0"/>
    <xf numFmtId="0" fontId="44" fillId="0" borderId="0"/>
    <xf numFmtId="0" fontId="4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4" fillId="0" borderId="0"/>
    <xf numFmtId="0" fontId="44" fillId="0" borderId="0"/>
    <xf numFmtId="0" fontId="44"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4" fillId="0" borderId="0"/>
    <xf numFmtId="0" fontId="44"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2" fillId="0" borderId="0"/>
    <xf numFmtId="0" fontId="49" fillId="0" borderId="0"/>
    <xf numFmtId="0" fontId="49" fillId="0" borderId="0"/>
    <xf numFmtId="0" fontId="49" fillId="0" borderId="0"/>
    <xf numFmtId="0" fontId="49" fillId="0" borderId="0"/>
    <xf numFmtId="0" fontId="50"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51"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39" fillId="0" borderId="0"/>
    <xf numFmtId="0" fontId="39" fillId="0" borderId="0"/>
    <xf numFmtId="0" fontId="39" fillId="0" borderId="0"/>
    <xf numFmtId="0" fontId="39" fillId="0" borderId="0"/>
    <xf numFmtId="0" fontId="49" fillId="0" borderId="0"/>
    <xf numFmtId="0" fontId="42" fillId="0" borderId="0"/>
    <xf numFmtId="0" fontId="38" fillId="0" borderId="0"/>
    <xf numFmtId="0" fontId="38"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39" fillId="0" borderId="0"/>
    <xf numFmtId="0" fontId="39" fillId="0" borderId="0"/>
    <xf numFmtId="0" fontId="39" fillId="0" borderId="0"/>
    <xf numFmtId="0" fontId="39" fillId="0" borderId="0"/>
    <xf numFmtId="0" fontId="49" fillId="0" borderId="0"/>
    <xf numFmtId="0" fontId="42" fillId="0" borderId="0"/>
    <xf numFmtId="0" fontId="37" fillId="0" borderId="0"/>
    <xf numFmtId="0" fontId="37"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39" fillId="0" borderId="0"/>
    <xf numFmtId="0" fontId="39" fillId="0" borderId="0"/>
    <xf numFmtId="0" fontId="39" fillId="0" borderId="0"/>
    <xf numFmtId="0" fontId="39" fillId="0" borderId="0"/>
    <xf numFmtId="0" fontId="49" fillId="0" borderId="0"/>
    <xf numFmtId="0" fontId="42" fillId="0" borderId="0"/>
    <xf numFmtId="0" fontId="36" fillId="0" borderId="0"/>
    <xf numFmtId="0" fontId="3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9" fillId="0" borderId="0"/>
    <xf numFmtId="0" fontId="39" fillId="0" borderId="0"/>
    <xf numFmtId="0" fontId="39" fillId="0" borderId="0"/>
    <xf numFmtId="0" fontId="39" fillId="0" borderId="0"/>
    <xf numFmtId="0" fontId="42" fillId="0" borderId="0"/>
    <xf numFmtId="0" fontId="39" fillId="0" borderId="0"/>
    <xf numFmtId="0" fontId="49" fillId="0" borderId="0"/>
    <xf numFmtId="0" fontId="39" fillId="0" borderId="0"/>
    <xf numFmtId="0" fontId="39" fillId="0" borderId="0"/>
    <xf numFmtId="0" fontId="4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39" fillId="0" borderId="0"/>
    <xf numFmtId="0" fontId="39" fillId="0" borderId="0"/>
    <xf numFmtId="0" fontId="39" fillId="0" borderId="0"/>
    <xf numFmtId="0" fontId="39" fillId="0" borderId="0"/>
    <xf numFmtId="0" fontId="49" fillId="0" borderId="0"/>
    <xf numFmtId="0" fontId="49" fillId="0" borderId="0"/>
    <xf numFmtId="0" fontId="49" fillId="0" borderId="0"/>
    <xf numFmtId="0" fontId="42" fillId="0" borderId="0"/>
    <xf numFmtId="0" fontId="35" fillId="0" borderId="0"/>
    <xf numFmtId="0" fontId="35" fillId="0" borderId="0"/>
    <xf numFmtId="0" fontId="49" fillId="0" borderId="0"/>
    <xf numFmtId="0" fontId="42" fillId="0" borderId="0"/>
    <xf numFmtId="0" fontId="49" fillId="0" borderId="0"/>
    <xf numFmtId="0" fontId="42" fillId="0" borderId="0"/>
    <xf numFmtId="0" fontId="49" fillId="0" borderId="0"/>
    <xf numFmtId="0" fontId="42" fillId="0" borderId="0"/>
    <xf numFmtId="0" fontId="49" fillId="0" borderId="0"/>
    <xf numFmtId="0" fontId="42" fillId="0" borderId="0"/>
    <xf numFmtId="0" fontId="49" fillId="0" borderId="0"/>
    <xf numFmtId="0" fontId="42" fillId="0" borderId="0"/>
    <xf numFmtId="0" fontId="49" fillId="0" borderId="0"/>
    <xf numFmtId="0" fontId="42" fillId="0" borderId="0"/>
    <xf numFmtId="0" fontId="39" fillId="0" borderId="0"/>
    <xf numFmtId="0" fontId="42" fillId="0" borderId="0"/>
    <xf numFmtId="0" fontId="49" fillId="0" borderId="0"/>
    <xf numFmtId="0" fontId="42" fillId="0" borderId="0"/>
    <xf numFmtId="0" fontId="49" fillId="0" borderId="0"/>
    <xf numFmtId="0" fontId="42" fillId="0" borderId="0"/>
    <xf numFmtId="0" fontId="49" fillId="0" borderId="0"/>
    <xf numFmtId="0" fontId="42" fillId="0" borderId="0"/>
    <xf numFmtId="0" fontId="49" fillId="0" borderId="0"/>
    <xf numFmtId="0" fontId="42"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9" fillId="0" borderId="0"/>
    <xf numFmtId="0" fontId="3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9" fillId="0" borderId="0"/>
    <xf numFmtId="0" fontId="39" fillId="0" borderId="0"/>
    <xf numFmtId="0" fontId="39" fillId="0" borderId="0"/>
    <xf numFmtId="0" fontId="39" fillId="0" borderId="0"/>
    <xf numFmtId="0" fontId="49" fillId="0" borderId="0"/>
    <xf numFmtId="0" fontId="49" fillId="0" borderId="0"/>
    <xf numFmtId="0" fontId="49" fillId="0" borderId="0"/>
    <xf numFmtId="0" fontId="49" fillId="0" borderId="0"/>
    <xf numFmtId="0" fontId="49" fillId="0" borderId="0"/>
    <xf numFmtId="0" fontId="39" fillId="0" borderId="0"/>
    <xf numFmtId="0" fontId="39" fillId="0" borderId="0"/>
    <xf numFmtId="0" fontId="39" fillId="0" borderId="0"/>
    <xf numFmtId="0" fontId="39" fillId="0" borderId="0"/>
    <xf numFmtId="0" fontId="39"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4" fillId="0" borderId="0"/>
    <xf numFmtId="0" fontId="53" fillId="0" borderId="0"/>
    <xf numFmtId="0" fontId="53" fillId="0" borderId="0"/>
    <xf numFmtId="0" fontId="53" fillId="0" borderId="0"/>
    <xf numFmtId="0" fontId="53" fillId="0" borderId="0"/>
    <xf numFmtId="0" fontId="53" fillId="0" borderId="0"/>
    <xf numFmtId="0" fontId="49"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55" fillId="0" borderId="0"/>
    <xf numFmtId="0" fontId="56" fillId="0" borderId="0"/>
    <xf numFmtId="0" fontId="34" fillId="0" borderId="0"/>
    <xf numFmtId="0" fontId="42" fillId="0" borderId="0"/>
    <xf numFmtId="0" fontId="42" fillId="0" borderId="0"/>
    <xf numFmtId="0" fontId="42" fillId="0" borderId="0"/>
    <xf numFmtId="0" fontId="39" fillId="0" borderId="0"/>
    <xf numFmtId="0" fontId="39" fillId="0" borderId="0"/>
    <xf numFmtId="0" fontId="39" fillId="0" borderId="0"/>
    <xf numFmtId="0" fontId="39" fillId="0" borderId="0"/>
    <xf numFmtId="0" fontId="42" fillId="0" borderId="0"/>
    <xf numFmtId="0" fontId="49" fillId="0" borderId="0"/>
    <xf numFmtId="0" fontId="42" fillId="0" borderId="0"/>
    <xf numFmtId="0" fontId="39" fillId="0" borderId="0"/>
    <xf numFmtId="0" fontId="39" fillId="0" borderId="0"/>
    <xf numFmtId="0" fontId="42" fillId="0" borderId="0"/>
    <xf numFmtId="0" fontId="49" fillId="0" borderId="0"/>
    <xf numFmtId="0" fontId="49" fillId="0" borderId="0"/>
    <xf numFmtId="0" fontId="42" fillId="0" borderId="0"/>
    <xf numFmtId="0" fontId="49" fillId="0" borderId="0"/>
    <xf numFmtId="0" fontId="49" fillId="0" borderId="0"/>
    <xf numFmtId="0" fontId="42" fillId="0" borderId="0"/>
    <xf numFmtId="0" fontId="42" fillId="0" borderId="0"/>
    <xf numFmtId="0" fontId="42"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39" fillId="0" borderId="0"/>
    <xf numFmtId="0" fontId="39" fillId="0" borderId="0"/>
    <xf numFmtId="0" fontId="39" fillId="0" borderId="0"/>
    <xf numFmtId="0" fontId="39" fillId="0" borderId="0"/>
    <xf numFmtId="0" fontId="49" fillId="0" borderId="0"/>
    <xf numFmtId="0" fontId="42" fillId="0" borderId="0"/>
    <xf numFmtId="0" fontId="33" fillId="0" borderId="0"/>
    <xf numFmtId="0" fontId="3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39" fillId="0" borderId="0"/>
    <xf numFmtId="0" fontId="39" fillId="0" borderId="0"/>
    <xf numFmtId="0" fontId="39" fillId="0" borderId="0"/>
    <xf numFmtId="0" fontId="39" fillId="0" borderId="0"/>
    <xf numFmtId="0" fontId="49" fillId="0" borderId="0"/>
    <xf numFmtId="0" fontId="42" fillId="0" borderId="0"/>
    <xf numFmtId="0" fontId="32" fillId="0" borderId="0"/>
    <xf numFmtId="0" fontId="3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39" fillId="0" borderId="0"/>
    <xf numFmtId="0" fontId="39" fillId="0" borderId="0"/>
    <xf numFmtId="0" fontId="39" fillId="0" borderId="0"/>
    <xf numFmtId="0" fontId="39"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39" fillId="0" borderId="0"/>
    <xf numFmtId="0" fontId="39" fillId="0" borderId="0"/>
    <xf numFmtId="0" fontId="39" fillId="0" borderId="0"/>
    <xf numFmtId="0" fontId="39" fillId="0" borderId="0"/>
    <xf numFmtId="0" fontId="49" fillId="0" borderId="0"/>
    <xf numFmtId="0" fontId="42" fillId="0" borderId="0"/>
    <xf numFmtId="0" fontId="31" fillId="0" borderId="0"/>
    <xf numFmtId="0" fontId="3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39" fillId="0" borderId="0"/>
    <xf numFmtId="0" fontId="39" fillId="0" borderId="0"/>
    <xf numFmtId="0" fontId="49" fillId="0" borderId="0"/>
    <xf numFmtId="0" fontId="49" fillId="0" borderId="0"/>
    <xf numFmtId="0" fontId="49"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9" fontId="30"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57" fillId="0" borderId="0"/>
    <xf numFmtId="0" fontId="57" fillId="0" borderId="0"/>
    <xf numFmtId="0" fontId="57" fillId="0" borderId="0"/>
    <xf numFmtId="0" fontId="57" fillId="0" borderId="0"/>
    <xf numFmtId="0" fontId="58"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59" fillId="0" borderId="0"/>
    <xf numFmtId="0" fontId="59" fillId="0" borderId="0"/>
    <xf numFmtId="0" fontId="59" fillId="0" borderId="0"/>
    <xf numFmtId="0" fontId="59" fillId="0" borderId="0"/>
    <xf numFmtId="0" fontId="5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61" fillId="0" borderId="0"/>
    <xf numFmtId="0" fontId="6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9" fillId="0" borderId="0"/>
    <xf numFmtId="0" fontId="28" fillId="0" borderId="0"/>
    <xf numFmtId="0" fontId="28" fillId="0" borderId="0"/>
    <xf numFmtId="0" fontId="28" fillId="0" borderId="0"/>
    <xf numFmtId="9" fontId="63" fillId="0" borderId="0" applyFont="0" applyFill="0" applyBorder="0" applyAlignment="0" applyProtection="0"/>
    <xf numFmtId="0" fontId="27" fillId="0" borderId="0"/>
    <xf numFmtId="0" fontId="27" fillId="0" borderId="0"/>
    <xf numFmtId="0" fontId="27" fillId="0" borderId="0"/>
    <xf numFmtId="0" fontId="27"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9" fillId="0" borderId="0"/>
    <xf numFmtId="0" fontId="29" fillId="0" borderId="0"/>
    <xf numFmtId="0" fontId="29" fillId="0" borderId="0"/>
    <xf numFmtId="0" fontId="49" fillId="0" borderId="0"/>
    <xf numFmtId="0" fontId="49" fillId="0" borderId="0"/>
    <xf numFmtId="0" fontId="49" fillId="0" borderId="0"/>
    <xf numFmtId="0" fontId="26" fillId="0" borderId="0"/>
    <xf numFmtId="0" fontId="49" fillId="0" borderId="0"/>
    <xf numFmtId="0" fontId="26" fillId="0" borderId="0"/>
    <xf numFmtId="0" fontId="26" fillId="0" borderId="0"/>
    <xf numFmtId="0" fontId="26" fillId="0" borderId="0"/>
    <xf numFmtId="0" fontId="49"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9" fillId="0" borderId="0"/>
    <xf numFmtId="0" fontId="2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49" fillId="0" borderId="0"/>
    <xf numFmtId="0" fontId="29" fillId="0" borderId="0"/>
    <xf numFmtId="0" fontId="29" fillId="0" borderId="0"/>
    <xf numFmtId="0" fontId="29" fillId="0" borderId="0"/>
    <xf numFmtId="0" fontId="29" fillId="0" borderId="0"/>
    <xf numFmtId="0" fontId="29" fillId="0" borderId="0"/>
    <xf numFmtId="0" fontId="6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9" fontId="29" fillId="0" borderId="0" applyFont="0" applyFill="0" applyBorder="0" applyAlignment="0" applyProtection="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9" fontId="29" fillId="0" borderId="0" applyFont="0" applyFill="0" applyBorder="0" applyAlignment="0" applyProtection="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4" fillId="0" borderId="0"/>
    <xf numFmtId="0" fontId="23" fillId="0" borderId="0"/>
    <xf numFmtId="0" fontId="23" fillId="0" borderId="0"/>
    <xf numFmtId="0" fontId="23" fillId="0" borderId="0"/>
    <xf numFmtId="9" fontId="64" fillId="0" borderId="0" applyFont="0" applyFill="0" applyBorder="0" applyAlignment="0" applyProtection="0"/>
    <xf numFmtId="0" fontId="22" fillId="0" borderId="0"/>
    <xf numFmtId="0" fontId="22" fillId="0" borderId="0"/>
    <xf numFmtId="0" fontId="22" fillId="0" borderId="0"/>
    <xf numFmtId="0" fontId="22" fillId="0" borderId="0"/>
    <xf numFmtId="0" fontId="65" fillId="0" borderId="0"/>
    <xf numFmtId="0" fontId="66" fillId="0" borderId="0"/>
    <xf numFmtId="0" fontId="6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4" fillId="0" borderId="0"/>
    <xf numFmtId="0" fontId="44" fillId="0" borderId="0"/>
    <xf numFmtId="0" fontId="4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2" fillId="0" borderId="0"/>
    <xf numFmtId="0" fontId="49" fillId="0" borderId="0"/>
    <xf numFmtId="0" fontId="49" fillId="0" borderId="0"/>
    <xf numFmtId="0" fontId="49" fillId="0" borderId="0"/>
    <xf numFmtId="0" fontId="49"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9" fontId="24"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1" fillId="0" borderId="0"/>
    <xf numFmtId="0" fontId="21" fillId="0" borderId="0"/>
    <xf numFmtId="9" fontId="24" fillId="0" borderId="0" applyFont="0" applyFill="0" applyBorder="0" applyAlignment="0" applyProtection="0"/>
    <xf numFmtId="0" fontId="21" fillId="0" borderId="0"/>
    <xf numFmtId="0" fontId="21" fillId="0" borderId="0"/>
    <xf numFmtId="0" fontId="21" fillId="0" borderId="0"/>
    <xf numFmtId="0" fontId="21" fillId="0" borderId="0"/>
    <xf numFmtId="0" fontId="24" fillId="0" borderId="0"/>
    <xf numFmtId="0" fontId="24" fillId="0" borderId="0"/>
    <xf numFmtId="0" fontId="21" fillId="0" borderId="0"/>
    <xf numFmtId="0" fontId="21"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9" fontId="24"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9" fontId="24"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7" fillId="0" borderId="0"/>
    <xf numFmtId="0" fontId="6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20" fillId="0" borderId="0"/>
    <xf numFmtId="0" fontId="19" fillId="0" borderId="0"/>
    <xf numFmtId="0" fontId="19" fillId="0" borderId="0"/>
    <xf numFmtId="0" fontId="19" fillId="0" borderId="0"/>
    <xf numFmtId="9" fontId="69" fillId="0" borderId="0" applyFont="0" applyFill="0" applyBorder="0" applyAlignment="0" applyProtection="0"/>
    <xf numFmtId="0" fontId="18" fillId="0" borderId="0"/>
    <xf numFmtId="0" fontId="18" fillId="0" borderId="0"/>
    <xf numFmtId="0" fontId="18" fillId="0" borderId="0"/>
    <xf numFmtId="0" fontId="1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0" fillId="0" borderId="0"/>
    <xf numFmtId="0" fontId="20" fillId="0" borderId="0"/>
    <xf numFmtId="0" fontId="20" fillId="0" borderId="0"/>
    <xf numFmtId="0" fontId="20" fillId="0" borderId="0"/>
    <xf numFmtId="0" fontId="20" fillId="0" borderId="0"/>
    <xf numFmtId="0" fontId="20" fillId="0" borderId="0"/>
    <xf numFmtId="0" fontId="49" fillId="0" borderId="0"/>
    <xf numFmtId="0" fontId="49" fillId="0" borderId="0"/>
    <xf numFmtId="0" fontId="49" fillId="0" borderId="0"/>
    <xf numFmtId="0" fontId="68" fillId="0" borderId="0"/>
    <xf numFmtId="0" fontId="68" fillId="0" borderId="0"/>
    <xf numFmtId="0" fontId="20" fillId="0" borderId="0"/>
    <xf numFmtId="0" fontId="20" fillId="0" borderId="0"/>
    <xf numFmtId="0" fontId="20" fillId="0" borderId="0"/>
    <xf numFmtId="0" fontId="20" fillId="0" borderId="0"/>
    <xf numFmtId="0" fontId="20" fillId="0" borderId="0"/>
    <xf numFmtId="0" fontId="70" fillId="0" borderId="0"/>
    <xf numFmtId="0" fontId="7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7" fillId="0" borderId="0"/>
    <xf numFmtId="0" fontId="16" fillId="0" borderId="0"/>
    <xf numFmtId="0" fontId="16" fillId="0" borderId="0"/>
    <xf numFmtId="0" fontId="16" fillId="0" borderId="0"/>
    <xf numFmtId="9" fontId="72" fillId="0" borderId="0" applyFont="0" applyFill="0" applyBorder="0" applyAlignment="0" applyProtection="0"/>
    <xf numFmtId="0" fontId="15"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0" borderId="0"/>
    <xf numFmtId="0" fontId="17" fillId="0" borderId="0"/>
    <xf numFmtId="0" fontId="14" fillId="0" borderId="0"/>
    <xf numFmtId="0" fontId="14" fillId="0" borderId="0"/>
    <xf numFmtId="0" fontId="1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9" fillId="0" borderId="0"/>
    <xf numFmtId="0" fontId="49" fillId="0" borderId="0"/>
    <xf numFmtId="0" fontId="49" fillId="0" borderId="0"/>
    <xf numFmtId="0" fontId="49" fillId="0" borderId="0"/>
    <xf numFmtId="0" fontId="4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73" fillId="0" borderId="0"/>
    <xf numFmtId="0" fontId="42" fillId="0" borderId="0"/>
    <xf numFmtId="0" fontId="74" fillId="0" borderId="0"/>
    <xf numFmtId="0" fontId="75" fillId="0" borderId="0"/>
    <xf numFmtId="0" fontId="7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3" fillId="0" borderId="0"/>
    <xf numFmtId="0" fontId="12" fillId="0" borderId="0"/>
    <xf numFmtId="0" fontId="12" fillId="0" borderId="0"/>
    <xf numFmtId="0" fontId="12" fillId="0" borderId="0"/>
    <xf numFmtId="9" fontId="77" fillId="0" borderId="0" applyFont="0" applyFill="0" applyBorder="0" applyAlignment="0" applyProtection="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2" fillId="0" borderId="0"/>
    <xf numFmtId="9" fontId="4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8" fillId="0" borderId="0"/>
    <xf numFmtId="0" fontId="7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9" fillId="0" borderId="0"/>
    <xf numFmtId="0" fontId="9" fillId="0" borderId="0"/>
    <xf numFmtId="0" fontId="9" fillId="0" borderId="0"/>
    <xf numFmtId="9" fontId="80"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81" fillId="0" borderId="0"/>
    <xf numFmtId="0" fontId="82" fillId="0" borderId="0"/>
    <xf numFmtId="0" fontId="83" fillId="0" borderId="0"/>
    <xf numFmtId="0" fontId="84" fillId="0" borderId="0"/>
    <xf numFmtId="0" fontId="85" fillId="0" borderId="0"/>
    <xf numFmtId="0" fontId="86" fillId="0" borderId="0"/>
    <xf numFmtId="0" fontId="87" fillId="0" borderId="0"/>
    <xf numFmtId="0" fontId="49" fillId="0" borderId="0"/>
    <xf numFmtId="0" fontId="88" fillId="0" borderId="0"/>
    <xf numFmtId="0" fontId="49" fillId="0" borderId="0"/>
    <xf numFmtId="0" fontId="49" fillId="0" borderId="0"/>
    <xf numFmtId="0" fontId="49" fillId="0" borderId="0"/>
    <xf numFmtId="0" fontId="49" fillId="0" borderId="0"/>
    <xf numFmtId="9" fontId="10" fillId="0" borderId="0" applyFont="0" applyFill="0" applyBorder="0" applyAlignment="0" applyProtection="0"/>
    <xf numFmtId="0" fontId="42" fillId="0" borderId="0"/>
    <xf numFmtId="0" fontId="10" fillId="0" borderId="0"/>
    <xf numFmtId="0" fontId="8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9" fillId="0" borderId="0"/>
    <xf numFmtId="0" fontId="49" fillId="0" borderId="0"/>
    <xf numFmtId="0" fontId="49" fillId="0" borderId="0"/>
    <xf numFmtId="0" fontId="49" fillId="0" borderId="0"/>
    <xf numFmtId="0" fontId="49" fillId="0" borderId="0"/>
    <xf numFmtId="0" fontId="9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0" fontId="49" fillId="0" borderId="0"/>
    <xf numFmtId="0" fontId="49" fillId="0" borderId="0"/>
    <xf numFmtId="0" fontId="49" fillId="0" borderId="0"/>
    <xf numFmtId="0" fontId="49" fillId="0" borderId="0"/>
    <xf numFmtId="0" fontId="49" fillId="0" borderId="0"/>
    <xf numFmtId="0" fontId="5" fillId="0" borderId="0"/>
    <xf numFmtId="0" fontId="49" fillId="0" borderId="0"/>
    <xf numFmtId="0" fontId="49" fillId="0" borderId="0"/>
    <xf numFmtId="0" fontId="4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92" fillId="0" borderId="0"/>
    <xf numFmtId="0" fontId="93" fillId="0" borderId="0"/>
    <xf numFmtId="0" fontId="4" fillId="0" borderId="0"/>
    <xf numFmtId="0" fontId="4" fillId="0" borderId="0"/>
    <xf numFmtId="9" fontId="4" fillId="0" borderId="0" applyFont="0" applyFill="0" applyBorder="0" applyAlignment="0" applyProtection="0"/>
    <xf numFmtId="0" fontId="42" fillId="0" borderId="0"/>
    <xf numFmtId="0" fontId="94"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95" fillId="0" borderId="0"/>
    <xf numFmtId="0" fontId="2" fillId="0" borderId="0"/>
    <xf numFmtId="0" fontId="2" fillId="0" borderId="0"/>
    <xf numFmtId="0" fontId="49" fillId="0" borderId="0"/>
    <xf numFmtId="0" fontId="49" fillId="0" borderId="0"/>
    <xf numFmtId="0" fontId="49"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49" fillId="0" borderId="0"/>
    <xf numFmtId="9" fontId="96" fillId="0" borderId="0" applyFont="0" applyFill="0" applyBorder="0" applyAlignment="0" applyProtection="0"/>
    <xf numFmtId="0" fontId="98" fillId="0" borderId="0"/>
    <xf numFmtId="9" fontId="98" fillId="0" borderId="0" applyFont="0" applyFill="0" applyBorder="0" applyAlignment="0" applyProtection="0"/>
  </cellStyleXfs>
  <cellXfs count="152">
    <xf numFmtId="0" fontId="0" fillId="0" borderId="0" xfId="0"/>
    <xf numFmtId="164" fontId="46" fillId="0" borderId="0" xfId="0" applyNumberFormat="1" applyFont="1" applyBorder="1" applyAlignment="1">
      <alignment horizontal="right"/>
    </xf>
    <xf numFmtId="0" fontId="46" fillId="0" borderId="0" xfId="0" applyFont="1"/>
    <xf numFmtId="0" fontId="46" fillId="0" borderId="0" xfId="0" applyFont="1" applyAlignment="1">
      <alignment vertical="center"/>
    </xf>
    <xf numFmtId="0" fontId="46" fillId="0" borderId="0" xfId="0" applyFont="1" applyBorder="1"/>
    <xf numFmtId="169" fontId="46" fillId="0" borderId="0" xfId="0" applyNumberFormat="1" applyFont="1" applyAlignment="1">
      <alignment vertical="center"/>
    </xf>
    <xf numFmtId="0" fontId="46" fillId="0" borderId="0" xfId="0" applyFont="1" applyAlignment="1">
      <alignment horizontal="centerContinuous"/>
    </xf>
    <xf numFmtId="164" fontId="46" fillId="0" borderId="0" xfId="0" applyNumberFormat="1" applyFont="1" applyBorder="1"/>
    <xf numFmtId="169" fontId="46" fillId="0" borderId="0" xfId="0" applyNumberFormat="1" applyFont="1" applyBorder="1" applyAlignment="1">
      <alignment horizontal="right"/>
    </xf>
    <xf numFmtId="170" fontId="46" fillId="0" borderId="0" xfId="0" applyNumberFormat="1" applyFont="1"/>
    <xf numFmtId="0" fontId="46" fillId="0" borderId="0" xfId="0" applyFont="1" applyAlignment="1">
      <alignment vertical="top"/>
    </xf>
    <xf numFmtId="164" fontId="46" fillId="0" borderId="0" xfId="0" applyNumberFormat="1" applyFont="1"/>
    <xf numFmtId="169" fontId="46" fillId="0" borderId="0" xfId="0" applyNumberFormat="1" applyFont="1"/>
    <xf numFmtId="0" fontId="46" fillId="0" borderId="1" xfId="0" applyFont="1" applyBorder="1" applyAlignment="1">
      <alignment vertical="center"/>
    </xf>
    <xf numFmtId="0" fontId="46" fillId="0" borderId="1" xfId="0" applyFont="1" applyBorder="1" applyAlignment="1">
      <alignment horizontal="center" vertical="center"/>
    </xf>
    <xf numFmtId="0" fontId="46" fillId="0" borderId="1" xfId="0" applyFont="1" applyBorder="1" applyAlignment="1">
      <alignment horizontal="right" vertical="center"/>
    </xf>
    <xf numFmtId="0" fontId="46" fillId="0" borderId="2" xfId="0" applyFont="1" applyBorder="1" applyAlignment="1">
      <alignment vertical="center"/>
    </xf>
    <xf numFmtId="17" fontId="46" fillId="0" borderId="2" xfId="0" applyNumberFormat="1" applyFont="1" applyBorder="1" applyAlignment="1">
      <alignment horizontal="center" vertical="center"/>
    </xf>
    <xf numFmtId="164" fontId="46" fillId="0" borderId="2" xfId="0" applyNumberFormat="1" applyFont="1" applyBorder="1" applyAlignment="1">
      <alignment vertical="center"/>
    </xf>
    <xf numFmtId="169" fontId="46" fillId="0" borderId="2" xfId="0" applyNumberFormat="1" applyFont="1" applyBorder="1" applyAlignment="1">
      <alignment horizontal="right" vertical="center"/>
    </xf>
    <xf numFmtId="0" fontId="46" fillId="0" borderId="3" xfId="0" applyFont="1" applyBorder="1" applyAlignment="1">
      <alignment vertical="center"/>
    </xf>
    <xf numFmtId="17" fontId="46" fillId="0" borderId="3" xfId="0" applyNumberFormat="1" applyFont="1" applyBorder="1" applyAlignment="1">
      <alignment horizontal="center" vertical="center"/>
    </xf>
    <xf numFmtId="0" fontId="46" fillId="0" borderId="3" xfId="0" applyFont="1" applyBorder="1" applyAlignment="1">
      <alignment horizontal="center" vertical="center"/>
    </xf>
    <xf numFmtId="0" fontId="46" fillId="0" borderId="0" xfId="0" applyFont="1" applyFill="1" applyAlignment="1">
      <alignment horizontal="left"/>
    </xf>
    <xf numFmtId="0" fontId="46" fillId="0" borderId="0" xfId="0" applyFont="1" applyFill="1" applyAlignment="1">
      <alignment horizontal="centerContinuous"/>
    </xf>
    <xf numFmtId="0" fontId="46" fillId="0" borderId="0" xfId="0" applyFont="1" applyAlignment="1"/>
    <xf numFmtId="0" fontId="46" fillId="0" borderId="0" xfId="0" applyFont="1" applyBorder="1" applyAlignment="1">
      <alignment horizontal="centerContinuous" vertical="top"/>
    </xf>
    <xf numFmtId="17" fontId="46" fillId="0" borderId="0" xfId="0" applyNumberFormat="1" applyFont="1"/>
    <xf numFmtId="1" fontId="46" fillId="0" borderId="0" xfId="0" applyNumberFormat="1" applyFont="1"/>
    <xf numFmtId="0" fontId="46" fillId="0" borderId="2" xfId="0" applyFont="1" applyFill="1" applyBorder="1" applyAlignment="1">
      <alignment horizontal="centerContinuous" vertical="center"/>
    </xf>
    <xf numFmtId="171" fontId="46" fillId="0" borderId="2" xfId="0" applyNumberFormat="1" applyFont="1" applyBorder="1" applyAlignment="1">
      <alignment horizontal="left" vertical="center"/>
    </xf>
    <xf numFmtId="0" fontId="46" fillId="0" borderId="2" xfId="0" applyFont="1" applyBorder="1" applyAlignment="1">
      <alignment horizontal="right" vertical="center"/>
    </xf>
    <xf numFmtId="0" fontId="46" fillId="0" borderId="1" xfId="0" applyFont="1" applyBorder="1" applyAlignment="1">
      <alignment horizontal="left" vertical="center"/>
    </xf>
    <xf numFmtId="0" fontId="46" fillId="0" borderId="0" xfId="0" applyFont="1" applyBorder="1" applyAlignment="1">
      <alignment horizontal="left" vertical="center"/>
    </xf>
    <xf numFmtId="0" fontId="46" fillId="0" borderId="2" xfId="0" applyFont="1" applyBorder="1" applyAlignment="1">
      <alignment horizontal="left" vertical="center"/>
    </xf>
    <xf numFmtId="0" fontId="47" fillId="0" borderId="2" xfId="0" applyFont="1" applyFill="1" applyBorder="1" applyAlignment="1">
      <alignment horizontal="left" vertical="center"/>
    </xf>
    <xf numFmtId="0" fontId="48" fillId="0" borderId="0" xfId="0" applyFont="1" applyBorder="1" applyAlignment="1">
      <alignment vertical="top"/>
    </xf>
    <xf numFmtId="0" fontId="48" fillId="0" borderId="0" xfId="0" applyFont="1" applyAlignment="1">
      <alignment vertical="top"/>
    </xf>
    <xf numFmtId="0" fontId="40" fillId="0" borderId="0" xfId="0" applyFont="1" applyAlignment="1">
      <alignment horizontal="left" vertical="top"/>
    </xf>
    <xf numFmtId="166" fontId="46" fillId="0" borderId="0" xfId="0" applyNumberFormat="1" applyFont="1"/>
    <xf numFmtId="166" fontId="46" fillId="0" borderId="0" xfId="0" applyNumberFormat="1" applyFont="1" applyAlignment="1"/>
    <xf numFmtId="166" fontId="46" fillId="0" borderId="0" xfId="0" applyNumberFormat="1" applyFont="1" applyAlignment="1">
      <alignment horizontal="left"/>
    </xf>
    <xf numFmtId="166" fontId="46" fillId="0" borderId="0" xfId="0" applyNumberFormat="1" applyFont="1" applyAlignment="1">
      <alignment vertical="center"/>
    </xf>
    <xf numFmtId="166" fontId="46" fillId="0" borderId="1" xfId="0" applyNumberFormat="1" applyFont="1" applyBorder="1" applyAlignment="1">
      <alignment vertical="center"/>
    </xf>
    <xf numFmtId="166" fontId="46" fillId="0" borderId="1" xfId="0" applyNumberFormat="1" applyFont="1" applyBorder="1" applyAlignment="1">
      <alignment horizontal="right" vertical="center"/>
    </xf>
    <xf numFmtId="166" fontId="46" fillId="0" borderId="2" xfId="0" applyNumberFormat="1" applyFont="1" applyBorder="1" applyAlignment="1">
      <alignment vertical="center"/>
    </xf>
    <xf numFmtId="166" fontId="46" fillId="0" borderId="2" xfId="0" applyNumberFormat="1" applyFont="1" applyBorder="1" applyAlignment="1">
      <alignment horizontal="right" vertical="center"/>
    </xf>
    <xf numFmtId="166" fontId="46" fillId="0" borderId="0" xfId="0" applyNumberFormat="1" applyFont="1" applyBorder="1" applyAlignment="1">
      <alignment vertical="center"/>
    </xf>
    <xf numFmtId="166" fontId="46" fillId="0" borderId="0" xfId="0" applyNumberFormat="1" applyFont="1" applyBorder="1" applyAlignment="1">
      <alignment horizontal="right" vertical="center"/>
    </xf>
    <xf numFmtId="167" fontId="46" fillId="0" borderId="0" xfId="0" applyNumberFormat="1" applyFont="1" applyBorder="1"/>
    <xf numFmtId="1" fontId="46" fillId="0" borderId="2" xfId="0" applyNumberFormat="1" applyFont="1" applyBorder="1" applyAlignment="1">
      <alignment horizontal="left" vertical="center"/>
    </xf>
    <xf numFmtId="167" fontId="46" fillId="0" borderId="2" xfId="0" applyNumberFormat="1" applyFont="1" applyBorder="1" applyAlignment="1" applyProtection="1">
      <alignment horizontal="right" vertical="center"/>
      <protection locked="0"/>
    </xf>
    <xf numFmtId="0" fontId="46" fillId="0" borderId="0" xfId="0" applyFont="1"/>
    <xf numFmtId="166" fontId="48" fillId="0" borderId="0" xfId="0" applyNumberFormat="1" applyFont="1" applyAlignment="1">
      <alignment vertical="top"/>
    </xf>
    <xf numFmtId="168" fontId="46" fillId="0" borderId="0" xfId="0" applyNumberFormat="1" applyFont="1"/>
    <xf numFmtId="0" fontId="0" fillId="0" borderId="0" xfId="0" applyNumberFormat="1" applyAlignment="1">
      <alignment wrapText="1"/>
    </xf>
    <xf numFmtId="0" fontId="0" fillId="0" borderId="0" xfId="0" applyAlignment="1">
      <alignment horizontal="left" vertical="top"/>
    </xf>
    <xf numFmtId="0" fontId="0" fillId="0" borderId="0" xfId="0" applyAlignment="1">
      <alignment horizontal="left" vertical="top" wrapText="1"/>
    </xf>
    <xf numFmtId="0" fontId="0" fillId="0" borderId="0" xfId="0" quotePrefix="1" applyNumberFormat="1" applyAlignment="1">
      <alignment wrapText="1"/>
    </xf>
    <xf numFmtId="0" fontId="0" fillId="0" borderId="0" xfId="0" applyAlignment="1">
      <alignment wrapText="1"/>
    </xf>
    <xf numFmtId="0" fontId="0" fillId="0" borderId="0" xfId="0"/>
    <xf numFmtId="0" fontId="0" fillId="0" borderId="0" xfId="0"/>
    <xf numFmtId="168" fontId="46" fillId="0" borderId="0" xfId="0" applyNumberFormat="1" applyFont="1"/>
    <xf numFmtId="164" fontId="46" fillId="0" borderId="0" xfId="0" applyNumberFormat="1" applyFont="1"/>
    <xf numFmtId="164" fontId="46" fillId="0" borderId="0" xfId="0" applyNumberFormat="1" applyFont="1" applyAlignment="1"/>
    <xf numFmtId="164" fontId="46" fillId="0" borderId="2" xfId="0" applyNumberFormat="1" applyFont="1" applyBorder="1" applyAlignment="1">
      <alignment horizontal="right" vertical="center"/>
    </xf>
    <xf numFmtId="0" fontId="46" fillId="0" borderId="0" xfId="0" applyFont="1" applyBorder="1" applyAlignment="1">
      <alignment vertical="center"/>
    </xf>
    <xf numFmtId="164" fontId="46" fillId="0" borderId="0" xfId="0" applyNumberFormat="1" applyFont="1" applyBorder="1" applyAlignment="1">
      <alignment horizontal="right" vertical="center"/>
    </xf>
    <xf numFmtId="169" fontId="46" fillId="0" borderId="0" xfId="0" applyNumberFormat="1" applyFont="1" applyBorder="1" applyAlignment="1">
      <alignment horizontal="right" vertical="center"/>
    </xf>
    <xf numFmtId="169" fontId="46" fillId="0" borderId="0" xfId="0" applyNumberFormat="1" applyFont="1" applyFill="1" applyBorder="1" applyAlignment="1">
      <alignment horizontal="right"/>
    </xf>
    <xf numFmtId="0" fontId="46" fillId="0" borderId="0" xfId="0" applyFont="1" applyFill="1" applyAlignment="1"/>
    <xf numFmtId="0" fontId="46" fillId="0" borderId="0" xfId="0" applyFont="1" applyFill="1"/>
    <xf numFmtId="0" fontId="46" fillId="0" borderId="0" xfId="0" applyFont="1" applyFill="1" applyAlignment="1">
      <alignment vertical="center"/>
    </xf>
    <xf numFmtId="0" fontId="97" fillId="0" borderId="0" xfId="0" applyFont="1"/>
    <xf numFmtId="3" fontId="97" fillId="0" borderId="0" xfId="0" applyNumberFormat="1" applyFont="1"/>
    <xf numFmtId="0" fontId="97" fillId="0" borderId="0" xfId="0" applyFont="1" applyAlignment="1"/>
    <xf numFmtId="169" fontId="46" fillId="0" borderId="0" xfId="800" applyNumberFormat="1" applyFont="1" applyFill="1" applyAlignment="1"/>
    <xf numFmtId="168" fontId="46" fillId="0" borderId="0" xfId="0" applyNumberFormat="1" applyFont="1"/>
    <xf numFmtId="164" fontId="46" fillId="0" borderId="0" xfId="0" applyNumberFormat="1" applyFont="1"/>
    <xf numFmtId="169" fontId="46" fillId="0" borderId="0" xfId="800" applyNumberFormat="1" applyFont="1" applyAlignment="1">
      <alignment vertical="center"/>
    </xf>
    <xf numFmtId="0" fontId="46" fillId="0" borderId="0" xfId="0" applyFont="1"/>
    <xf numFmtId="164" fontId="46" fillId="0" borderId="2" xfId="0" applyNumberFormat="1" applyFont="1" applyBorder="1"/>
    <xf numFmtId="3" fontId="46" fillId="0" borderId="0" xfId="0" applyNumberFormat="1" applyFont="1"/>
    <xf numFmtId="2" fontId="46" fillId="0" borderId="0" xfId="0" applyNumberFormat="1" applyFont="1"/>
    <xf numFmtId="169" fontId="46" fillId="0" borderId="0" xfId="800" applyNumberFormat="1" applyFont="1" applyFill="1" applyBorder="1"/>
    <xf numFmtId="169" fontId="46" fillId="0" borderId="2" xfId="800" applyNumberFormat="1" applyFont="1" applyFill="1" applyBorder="1"/>
    <xf numFmtId="169" fontId="46" fillId="0" borderId="2" xfId="0" applyNumberFormat="1" applyFont="1" applyFill="1" applyBorder="1" applyAlignment="1">
      <alignment horizontal="right"/>
    </xf>
    <xf numFmtId="169" fontId="46" fillId="0" borderId="2" xfId="0" applyNumberFormat="1" applyFont="1" applyBorder="1" applyAlignment="1">
      <alignment horizontal="right"/>
    </xf>
    <xf numFmtId="1" fontId="46" fillId="0" borderId="2" xfId="0" applyNumberFormat="1" applyFont="1" applyBorder="1" applyAlignment="1">
      <alignment horizontal="center" vertical="center"/>
    </xf>
    <xf numFmtId="0" fontId="47" fillId="0" borderId="0" xfId="0" applyFont="1" applyFill="1" applyBorder="1" applyAlignment="1">
      <alignment horizontal="left" vertical="center"/>
    </xf>
    <xf numFmtId="0" fontId="46" fillId="0" borderId="0" xfId="0" applyFont="1" applyFill="1" applyBorder="1" applyAlignment="1">
      <alignment horizontal="centerContinuous" vertical="center"/>
    </xf>
    <xf numFmtId="0" fontId="46" fillId="0" borderId="0" xfId="0" applyFont="1" applyBorder="1" applyAlignment="1">
      <alignment horizontal="center"/>
    </xf>
    <xf numFmtId="17" fontId="46" fillId="0" borderId="0" xfId="0" applyNumberFormat="1" applyFont="1" applyAlignment="1">
      <alignment vertical="center"/>
    </xf>
    <xf numFmtId="164" fontId="46" fillId="0" borderId="0" xfId="0" applyNumberFormat="1" applyFont="1" applyFill="1" applyAlignment="1"/>
    <xf numFmtId="0" fontId="46" fillId="0" borderId="2" xfId="0" applyFont="1" applyBorder="1"/>
    <xf numFmtId="165" fontId="46" fillId="0" borderId="2" xfId="0" applyNumberFormat="1" applyFont="1" applyBorder="1" applyAlignment="1">
      <alignment horizontal="right" vertical="center"/>
    </xf>
    <xf numFmtId="164" fontId="46" fillId="0" borderId="0" xfId="0" applyNumberFormat="1" applyFont="1" applyAlignment="1">
      <alignment horizontal="right"/>
    </xf>
    <xf numFmtId="165" fontId="46" fillId="0" borderId="0" xfId="0" applyNumberFormat="1" applyFont="1" applyAlignment="1">
      <alignment horizontal="right"/>
    </xf>
    <xf numFmtId="49" fontId="46" fillId="0" borderId="2" xfId="0" applyNumberFormat="1" applyFont="1" applyBorder="1" applyAlignment="1">
      <alignment vertical="center"/>
    </xf>
    <xf numFmtId="1" fontId="46" fillId="0" borderId="2" xfId="0" applyNumberFormat="1" applyFont="1" applyBorder="1" applyAlignment="1">
      <alignment horizontal="right" vertical="center"/>
    </xf>
    <xf numFmtId="168" fontId="46" fillId="0" borderId="2" xfId="0" applyNumberFormat="1" applyFont="1" applyBorder="1" applyAlignment="1">
      <alignment horizontal="right" vertical="center"/>
    </xf>
    <xf numFmtId="168" fontId="46" fillId="0" borderId="0" xfId="0" applyNumberFormat="1" applyFont="1" applyAlignment="1">
      <alignment horizontal="right"/>
    </xf>
    <xf numFmtId="0" fontId="46" fillId="0" borderId="0" xfId="0" applyFont="1" applyBorder="1" applyAlignment="1">
      <alignment vertical="top"/>
    </xf>
    <xf numFmtId="168" fontId="46" fillId="0" borderId="0" xfId="0" applyNumberFormat="1" applyFont="1" applyBorder="1" applyAlignment="1">
      <alignment horizontal="right" vertical="top"/>
    </xf>
    <xf numFmtId="168" fontId="46" fillId="0" borderId="0" xfId="0" applyNumberFormat="1" applyFont="1" applyBorder="1" applyAlignment="1">
      <alignment horizontal="right" vertical="center"/>
    </xf>
    <xf numFmtId="164" fontId="46" fillId="0" borderId="0" xfId="0" applyNumberFormat="1" applyFont="1" applyBorder="1" applyAlignment="1">
      <alignment vertical="top"/>
    </xf>
    <xf numFmtId="168" fontId="46" fillId="0" borderId="0" xfId="0" applyNumberFormat="1" applyFont="1" applyBorder="1" applyAlignment="1">
      <alignment vertical="top"/>
    </xf>
    <xf numFmtId="164" fontId="46" fillId="0" borderId="4" xfId="0" applyNumberFormat="1" applyFont="1" applyBorder="1" applyAlignment="1">
      <alignment vertical="center"/>
    </xf>
    <xf numFmtId="168" fontId="46" fillId="0" borderId="1" xfId="0" applyNumberFormat="1" applyFont="1" applyBorder="1" applyAlignment="1">
      <alignment horizontal="right" vertical="center"/>
    </xf>
    <xf numFmtId="168" fontId="46" fillId="0" borderId="1" xfId="0" applyNumberFormat="1" applyFont="1" applyBorder="1" applyAlignment="1">
      <alignment vertical="center"/>
    </xf>
    <xf numFmtId="1" fontId="46" fillId="0" borderId="2" xfId="0" applyNumberFormat="1" applyFont="1" applyBorder="1" applyAlignment="1">
      <alignment vertical="center"/>
    </xf>
    <xf numFmtId="168" fontId="46" fillId="0" borderId="2" xfId="0" applyNumberFormat="1" applyFont="1" applyBorder="1" applyAlignment="1">
      <alignment vertical="center"/>
    </xf>
    <xf numFmtId="49" fontId="46" fillId="0" borderId="0" xfId="0" applyNumberFormat="1" applyFont="1" applyBorder="1" applyAlignment="1">
      <alignment vertical="center"/>
    </xf>
    <xf numFmtId="164" fontId="46" fillId="0" borderId="0" xfId="0" applyNumberFormat="1" applyFont="1" applyBorder="1" applyAlignment="1">
      <alignment vertical="center"/>
    </xf>
    <xf numFmtId="168" fontId="46" fillId="0" borderId="0" xfId="0" applyNumberFormat="1" applyFont="1" applyBorder="1" applyAlignment="1">
      <alignment vertical="center"/>
    </xf>
    <xf numFmtId="168" fontId="46" fillId="0" borderId="2" xfId="0" applyNumberFormat="1" applyFont="1" applyBorder="1" applyAlignment="1">
      <alignment horizontal="right"/>
    </xf>
    <xf numFmtId="168" fontId="46" fillId="0" borderId="2" xfId="0" applyNumberFormat="1" applyFont="1" applyBorder="1"/>
    <xf numFmtId="0" fontId="46" fillId="0" borderId="0" xfId="0" applyFont="1" applyAlignment="1">
      <alignment horizontal="left" vertical="center"/>
    </xf>
    <xf numFmtId="164" fontId="46" fillId="0" borderId="6" xfId="0" applyNumberFormat="1" applyFont="1" applyBorder="1" applyAlignment="1">
      <alignment horizontal="right" vertical="center"/>
    </xf>
    <xf numFmtId="1" fontId="46" fillId="0" borderId="6" xfId="0" applyNumberFormat="1" applyFont="1" applyBorder="1" applyAlignment="1">
      <alignment horizontal="right" vertical="center"/>
    </xf>
    <xf numFmtId="0" fontId="46" fillId="0" borderId="5" xfId="0" applyFont="1" applyBorder="1" applyAlignment="1">
      <alignment vertical="center"/>
    </xf>
    <xf numFmtId="165" fontId="46" fillId="0" borderId="6" xfId="0" applyNumberFormat="1" applyFont="1" applyBorder="1" applyAlignment="1">
      <alignment horizontal="right" vertical="center"/>
    </xf>
    <xf numFmtId="165" fontId="46" fillId="0" borderId="0" xfId="0" applyNumberFormat="1" applyFont="1" applyBorder="1" applyAlignment="1">
      <alignment horizontal="right" vertical="center"/>
    </xf>
    <xf numFmtId="0" fontId="46" fillId="0" borderId="0" xfId="0" applyFont="1" applyAlignment="1">
      <alignment horizontal="left"/>
    </xf>
    <xf numFmtId="0" fontId="99" fillId="0" borderId="0" xfId="0" applyFont="1" applyAlignment="1">
      <alignment horizontal="left"/>
    </xf>
    <xf numFmtId="0" fontId="99" fillId="0" borderId="2" xfId="0" applyFont="1" applyBorder="1" applyAlignment="1">
      <alignment horizontal="left" vertical="center"/>
    </xf>
    <xf numFmtId="165" fontId="46" fillId="0" borderId="0" xfId="0" applyNumberFormat="1" applyFont="1" applyBorder="1" applyAlignment="1">
      <alignment horizontal="right"/>
    </xf>
    <xf numFmtId="0" fontId="46" fillId="0" borderId="2" xfId="0" applyFont="1" applyBorder="1" applyAlignment="1">
      <alignment horizontal="right"/>
    </xf>
    <xf numFmtId="164" fontId="46" fillId="0" borderId="4" xfId="0" applyNumberFormat="1" applyFont="1" applyBorder="1" applyAlignment="1">
      <alignment horizontal="left" vertical="center"/>
    </xf>
    <xf numFmtId="165" fontId="46" fillId="0" borderId="4" xfId="0" applyNumberFormat="1" applyFont="1" applyBorder="1" applyAlignment="1">
      <alignment horizontal="right" vertical="center"/>
    </xf>
    <xf numFmtId="0" fontId="46" fillId="0" borderId="0" xfId="0" applyFont="1" applyAlignment="1">
      <alignment horizontal="right" vertical="center"/>
    </xf>
    <xf numFmtId="164" fontId="46" fillId="0" borderId="0" xfId="0" quotePrefix="1" applyNumberFormat="1" applyFont="1" applyAlignment="1">
      <alignment horizontal="right" vertical="center"/>
    </xf>
    <xf numFmtId="165" fontId="46" fillId="0" borderId="0" xfId="0" quotePrefix="1" applyNumberFormat="1" applyFont="1" applyAlignment="1">
      <alignment horizontal="right" vertical="center"/>
    </xf>
    <xf numFmtId="0" fontId="46" fillId="0" borderId="0" xfId="0" quotePrefix="1" applyFont="1" applyAlignment="1">
      <alignment horizontal="right" vertical="center"/>
    </xf>
    <xf numFmtId="0" fontId="46" fillId="0" borderId="0" xfId="0" applyFont="1" applyBorder="1" applyAlignment="1">
      <alignment horizontal="right"/>
    </xf>
    <xf numFmtId="0" fontId="46" fillId="0" borderId="0" xfId="0" applyFont="1" applyAlignment="1">
      <alignment horizontal="right"/>
    </xf>
    <xf numFmtId="0" fontId="48" fillId="0" borderId="2" xfId="0" applyFont="1" applyBorder="1" applyAlignment="1">
      <alignment vertical="top"/>
    </xf>
    <xf numFmtId="168" fontId="46" fillId="0" borderId="0" xfId="0" applyNumberFormat="1" applyFont="1" applyBorder="1" applyAlignment="1">
      <alignment horizontal="right"/>
    </xf>
    <xf numFmtId="164" fontId="46" fillId="0" borderId="4" xfId="0" applyNumberFormat="1" applyFont="1" applyBorder="1" applyAlignment="1">
      <alignment horizontal="right" vertical="center"/>
    </xf>
    <xf numFmtId="168" fontId="46" fillId="0" borderId="4" xfId="0" applyNumberFormat="1" applyFont="1" applyBorder="1" applyAlignment="1">
      <alignment horizontal="right" vertical="center"/>
    </xf>
    <xf numFmtId="164" fontId="46" fillId="0" borderId="0" xfId="0" applyNumberFormat="1" applyFont="1" applyAlignment="1">
      <alignment horizontal="right" vertical="center"/>
    </xf>
    <xf numFmtId="168" fontId="46" fillId="0" borderId="0" xfId="0" applyNumberFormat="1" applyFont="1" applyAlignment="1">
      <alignment horizontal="right" vertical="center"/>
    </xf>
    <xf numFmtId="165" fontId="46" fillId="0" borderId="0" xfId="0" applyNumberFormat="1" applyFont="1" applyAlignment="1">
      <alignment horizontal="right" vertical="center"/>
    </xf>
    <xf numFmtId="49" fontId="46" fillId="0" borderId="2" xfId="0" applyNumberFormat="1" applyFont="1" applyBorder="1" applyAlignment="1">
      <alignment horizontal="right" vertical="center"/>
    </xf>
    <xf numFmtId="2" fontId="46" fillId="0" borderId="0" xfId="0" applyNumberFormat="1" applyFont="1" applyAlignment="1">
      <alignment horizontal="right"/>
    </xf>
    <xf numFmtId="2" fontId="46" fillId="0" borderId="2" xfId="0" applyNumberFormat="1" applyFont="1" applyBorder="1" applyAlignment="1">
      <alignment horizontal="right" vertical="center"/>
    </xf>
    <xf numFmtId="164" fontId="46" fillId="0" borderId="0" xfId="0" applyNumberFormat="1" applyFont="1" applyBorder="1" applyAlignment="1">
      <alignment horizontal="right" vertical="top"/>
    </xf>
    <xf numFmtId="0" fontId="46" fillId="0" borderId="0" xfId="0" applyFont="1" applyBorder="1" applyAlignment="1">
      <alignment horizontal="right" vertical="top"/>
    </xf>
    <xf numFmtId="0" fontId="46" fillId="0" borderId="0" xfId="0" applyFont="1" applyBorder="1" applyAlignment="1">
      <alignment horizontal="right" vertical="center"/>
    </xf>
    <xf numFmtId="168" fontId="46" fillId="0" borderId="0" xfId="0" applyNumberFormat="1" applyFont="1" applyAlignment="1"/>
    <xf numFmtId="0" fontId="46" fillId="0" borderId="0" xfId="0" applyFont="1" applyAlignment="1">
      <alignment horizontal="center"/>
    </xf>
    <xf numFmtId="0" fontId="46" fillId="0" borderId="0" xfId="0" applyFont="1" applyBorder="1" applyAlignment="1">
      <alignment horizontal="center"/>
    </xf>
  </cellXfs>
  <cellStyles count="2918">
    <cellStyle name="Normal" xfId="0" builtinId="0"/>
    <cellStyle name="Normal 10" xfId="319"/>
    <cellStyle name="Normal 10 10" xfId="1550"/>
    <cellStyle name="Normal 10 2" xfId="569"/>
    <cellStyle name="Normal 10 3" xfId="567"/>
    <cellStyle name="Normal 10 4" xfId="565"/>
    <cellStyle name="Normal 10 5" xfId="563"/>
    <cellStyle name="Normal 10 6" xfId="561"/>
    <cellStyle name="Normal 10 7" xfId="956"/>
    <cellStyle name="Normal 10 8" xfId="955"/>
    <cellStyle name="Normal 10 9" xfId="954"/>
    <cellStyle name="Normal 100" xfId="640"/>
    <cellStyle name="Normal 100 2" xfId="1349"/>
    <cellStyle name="Normal 100 3" xfId="1140"/>
    <cellStyle name="Normal 101" xfId="629"/>
    <cellStyle name="Normal 102" xfId="630"/>
    <cellStyle name="Normal 102 2" xfId="2825"/>
    <cellStyle name="Normal 103" xfId="631"/>
    <cellStyle name="Normal 103 2" xfId="2826"/>
    <cellStyle name="Normal 104" xfId="632"/>
    <cellStyle name="Normal 104 2" xfId="2827"/>
    <cellStyle name="Normal 105" xfId="633"/>
    <cellStyle name="Normal 105 2" xfId="2828"/>
    <cellStyle name="Normal 106" xfId="372"/>
    <cellStyle name="Normal 106 2" xfId="1"/>
    <cellStyle name="Normal 106 3" xfId="2"/>
    <cellStyle name="Normal 106 4" xfId="3"/>
    <cellStyle name="Normal 106 5" xfId="4"/>
    <cellStyle name="Normal 106 6" xfId="5"/>
    <cellStyle name="Normal 106 7" xfId="6"/>
    <cellStyle name="Normal 106 8" xfId="7"/>
    <cellStyle name="Normal 107" xfId="634"/>
    <cellStyle name="Normal 108" xfId="635"/>
    <cellStyle name="Normal 109" xfId="636"/>
    <cellStyle name="Normal 11" xfId="320"/>
    <cellStyle name="Normal 11 2" xfId="559"/>
    <cellStyle name="Normal 11 2 10" xfId="2696"/>
    <cellStyle name="Normal 11 2 11" xfId="2829"/>
    <cellStyle name="Normal 11 2 2" xfId="953"/>
    <cellStyle name="Normal 11 2 2 2" xfId="1775"/>
    <cellStyle name="Normal 11 2 2 3" xfId="2192"/>
    <cellStyle name="Normal 11 2 2 4" xfId="2301"/>
    <cellStyle name="Normal 11 2 2 5" xfId="2388"/>
    <cellStyle name="Normal 11 2 2 6" xfId="2471"/>
    <cellStyle name="Normal 11 2 2 7" xfId="2597"/>
    <cellStyle name="Normal 11 2 2 8" xfId="2697"/>
    <cellStyle name="Normal 11 2 2 9" xfId="2830"/>
    <cellStyle name="Normal 11 2 3" xfId="1322"/>
    <cellStyle name="Normal 11 2 3 2" xfId="2036"/>
    <cellStyle name="Normal 11 2 4" xfId="1442"/>
    <cellStyle name="Normal 11 2 5" xfId="2155"/>
    <cellStyle name="Normal 11 2 6" xfId="2302"/>
    <cellStyle name="Normal 11 2 7" xfId="2387"/>
    <cellStyle name="Normal 11 2 8" xfId="2470"/>
    <cellStyle name="Normal 11 2 9" xfId="2596"/>
    <cellStyle name="Normal 11 3" xfId="1551"/>
    <cellStyle name="Normal 110" xfId="637"/>
    <cellStyle name="Normal 111" xfId="638"/>
    <cellStyle name="Normal 112" xfId="373"/>
    <cellStyle name="Normal 112 2" xfId="8"/>
    <cellStyle name="Normal 112 3" xfId="9"/>
    <cellStyle name="Normal 112 4" xfId="10"/>
    <cellStyle name="Normal 112 5" xfId="11"/>
    <cellStyle name="Normal 112 6" xfId="12"/>
    <cellStyle name="Normal 112 7" xfId="13"/>
    <cellStyle name="Normal 112 8" xfId="14"/>
    <cellStyle name="Normal 113" xfId="374"/>
    <cellStyle name="Normal 113 2" xfId="15"/>
    <cellStyle name="Normal 113 3" xfId="16"/>
    <cellStyle name="Normal 113 4" xfId="17"/>
    <cellStyle name="Normal 113 5" xfId="18"/>
    <cellStyle name="Normal 113 6" xfId="19"/>
    <cellStyle name="Normal 113 7" xfId="20"/>
    <cellStyle name="Normal 113 8" xfId="21"/>
    <cellStyle name="Normal 114" xfId="625"/>
    <cellStyle name="Normal 115" xfId="661"/>
    <cellStyle name="Normal 116" xfId="660"/>
    <cellStyle name="Normal 117" xfId="657"/>
    <cellStyle name="Normal 118" xfId="654"/>
    <cellStyle name="Normal 119" xfId="651"/>
    <cellStyle name="Normal 12" xfId="321"/>
    <cellStyle name="Normal 12 2" xfId="1552"/>
    <cellStyle name="Normal 120" xfId="650"/>
    <cellStyle name="Normal 121" xfId="375"/>
    <cellStyle name="Normal 121 2" xfId="22"/>
    <cellStyle name="Normal 121 3" xfId="23"/>
    <cellStyle name="Normal 121 4" xfId="24"/>
    <cellStyle name="Normal 121 5" xfId="25"/>
    <cellStyle name="Normal 121 6" xfId="26"/>
    <cellStyle name="Normal 121 7" xfId="27"/>
    <cellStyle name="Normal 121 8" xfId="28"/>
    <cellStyle name="Normal 122" xfId="376"/>
    <cellStyle name="Normal 122 2" xfId="29"/>
    <cellStyle name="Normal 122 2 2" xfId="882"/>
    <cellStyle name="Normal 122 2 3" xfId="1218"/>
    <cellStyle name="Normal 122 2 3 2" xfId="1940"/>
    <cellStyle name="Normal 122 2 4" xfId="1024"/>
    <cellStyle name="Normal 122 2 4 2" xfId="1787"/>
    <cellStyle name="Normal 122 2 5" xfId="1507"/>
    <cellStyle name="Normal 122 3" xfId="30"/>
    <cellStyle name="Normal 122 3 2" xfId="883"/>
    <cellStyle name="Normal 122 3 3" xfId="1219"/>
    <cellStyle name="Normal 122 3 3 2" xfId="1941"/>
    <cellStyle name="Normal 122 3 4" xfId="1025"/>
    <cellStyle name="Normal 122 3 4 2" xfId="1788"/>
    <cellStyle name="Normal 122 3 5" xfId="1508"/>
    <cellStyle name="Normal 122 4" xfId="31"/>
    <cellStyle name="Normal 122 4 2" xfId="1220"/>
    <cellStyle name="Normal 122 4 2 2" xfId="1942"/>
    <cellStyle name="Normal 122 4 3" xfId="1026"/>
    <cellStyle name="Normal 122 4 3 2" xfId="1789"/>
    <cellStyle name="Normal 122 4 4" xfId="1509"/>
    <cellStyle name="Normal 122 5" xfId="32"/>
    <cellStyle name="Normal 122 5 2" xfId="1221"/>
    <cellStyle name="Normal 122 5 2 2" xfId="1943"/>
    <cellStyle name="Normal 122 5 3" xfId="1027"/>
    <cellStyle name="Normal 122 5 3 2" xfId="1790"/>
    <cellStyle name="Normal 122 5 4" xfId="1510"/>
    <cellStyle name="Normal 122 6" xfId="33"/>
    <cellStyle name="Normal 122 7" xfId="34"/>
    <cellStyle name="Normal 122 8" xfId="35"/>
    <cellStyle name="Normal 123" xfId="377"/>
    <cellStyle name="Normal 123 2" xfId="36"/>
    <cellStyle name="Normal 123 2 2" xfId="884"/>
    <cellStyle name="Normal 123 2 3" xfId="1222"/>
    <cellStyle name="Normal 123 2 3 2" xfId="1944"/>
    <cellStyle name="Normal 123 2 4" xfId="1028"/>
    <cellStyle name="Normal 123 2 4 2" xfId="1791"/>
    <cellStyle name="Normal 123 2 5" xfId="1511"/>
    <cellStyle name="Normal 123 3" xfId="37"/>
    <cellStyle name="Normal 123 3 2" xfId="885"/>
    <cellStyle name="Normal 123 3 3" xfId="1223"/>
    <cellStyle name="Normal 123 3 3 2" xfId="1945"/>
    <cellStyle name="Normal 123 3 4" xfId="1029"/>
    <cellStyle name="Normal 123 3 4 2" xfId="1792"/>
    <cellStyle name="Normal 123 3 5" xfId="1512"/>
    <cellStyle name="Normal 123 4" xfId="38"/>
    <cellStyle name="Normal 123 4 2" xfId="1224"/>
    <cellStyle name="Normal 123 4 2 2" xfId="1946"/>
    <cellStyle name="Normal 123 4 3" xfId="1030"/>
    <cellStyle name="Normal 123 4 3 2" xfId="1793"/>
    <cellStyle name="Normal 123 4 4" xfId="1513"/>
    <cellStyle name="Normal 123 5" xfId="39"/>
    <cellStyle name="Normal 123 5 2" xfId="1225"/>
    <cellStyle name="Normal 123 5 2 2" xfId="1947"/>
    <cellStyle name="Normal 123 5 3" xfId="1031"/>
    <cellStyle name="Normal 123 5 3 2" xfId="1794"/>
    <cellStyle name="Normal 123 5 4" xfId="1514"/>
    <cellStyle name="Normal 123 6" xfId="40"/>
    <cellStyle name="Normal 123 7" xfId="41"/>
    <cellStyle name="Normal 123 8" xfId="42"/>
    <cellStyle name="Normal 124" xfId="378"/>
    <cellStyle name="Normal 124 2" xfId="43"/>
    <cellStyle name="Normal 124 2 2" xfId="886"/>
    <cellStyle name="Normal 124 2 3" xfId="1226"/>
    <cellStyle name="Normal 124 2 3 2" xfId="1948"/>
    <cellStyle name="Normal 124 2 4" xfId="1032"/>
    <cellStyle name="Normal 124 2 4 2" xfId="1795"/>
    <cellStyle name="Normal 124 2 5" xfId="1515"/>
    <cellStyle name="Normal 124 3" xfId="44"/>
    <cellStyle name="Normal 124 3 2" xfId="887"/>
    <cellStyle name="Normal 124 3 3" xfId="1227"/>
    <cellStyle name="Normal 124 3 3 2" xfId="1949"/>
    <cellStyle name="Normal 124 3 4" xfId="1033"/>
    <cellStyle name="Normal 124 3 4 2" xfId="1796"/>
    <cellStyle name="Normal 124 3 5" xfId="1516"/>
    <cellStyle name="Normal 124 4" xfId="45"/>
    <cellStyle name="Normal 124 4 2" xfId="1228"/>
    <cellStyle name="Normal 124 4 2 2" xfId="1950"/>
    <cellStyle name="Normal 124 4 3" xfId="1034"/>
    <cellStyle name="Normal 124 4 3 2" xfId="1797"/>
    <cellStyle name="Normal 124 4 4" xfId="1517"/>
    <cellStyle name="Normal 124 5" xfId="46"/>
    <cellStyle name="Normal 124 5 2" xfId="1229"/>
    <cellStyle name="Normal 124 5 2 2" xfId="1951"/>
    <cellStyle name="Normal 124 5 3" xfId="1035"/>
    <cellStyle name="Normal 124 5 3 2" xfId="1798"/>
    <cellStyle name="Normal 124 5 4" xfId="1518"/>
    <cellStyle name="Normal 124 6" xfId="47"/>
    <cellStyle name="Normal 124 7" xfId="48"/>
    <cellStyle name="Normal 124 8" xfId="49"/>
    <cellStyle name="Normal 125" xfId="379"/>
    <cellStyle name="Normal 125 2" xfId="50"/>
    <cellStyle name="Normal 125 2 2" xfId="888"/>
    <cellStyle name="Normal 125 2 3" xfId="1230"/>
    <cellStyle name="Normal 125 2 3 2" xfId="1952"/>
    <cellStyle name="Normal 125 2 4" xfId="1036"/>
    <cellStyle name="Normal 125 2 4 2" xfId="1799"/>
    <cellStyle name="Normal 125 2 5" xfId="1519"/>
    <cellStyle name="Normal 125 3" xfId="51"/>
    <cellStyle name="Normal 125 3 2" xfId="889"/>
    <cellStyle name="Normal 125 3 3" xfId="1231"/>
    <cellStyle name="Normal 125 3 3 2" xfId="1953"/>
    <cellStyle name="Normal 125 3 4" xfId="1037"/>
    <cellStyle name="Normal 125 3 4 2" xfId="1800"/>
    <cellStyle name="Normal 125 3 5" xfId="1520"/>
    <cellStyle name="Normal 125 4" xfId="52"/>
    <cellStyle name="Normal 125 4 2" xfId="1232"/>
    <cellStyle name="Normal 125 4 2 2" xfId="1954"/>
    <cellStyle name="Normal 125 4 3" xfId="1038"/>
    <cellStyle name="Normal 125 4 3 2" xfId="1801"/>
    <cellStyle name="Normal 125 4 4" xfId="1521"/>
    <cellStyle name="Normal 125 5" xfId="53"/>
    <cellStyle name="Normal 125 5 2" xfId="1233"/>
    <cellStyle name="Normal 125 5 2 2" xfId="1955"/>
    <cellStyle name="Normal 125 5 3" xfId="1039"/>
    <cellStyle name="Normal 125 5 3 2" xfId="1802"/>
    <cellStyle name="Normal 125 5 4" xfId="1522"/>
    <cellStyle name="Normal 125 6" xfId="54"/>
    <cellStyle name="Normal 125 7" xfId="55"/>
    <cellStyle name="Normal 125 8" xfId="56"/>
    <cellStyle name="Normal 126" xfId="380"/>
    <cellStyle name="Normal 126 2" xfId="57"/>
    <cellStyle name="Normal 126 2 2" xfId="890"/>
    <cellStyle name="Normal 126 2 3" xfId="1234"/>
    <cellStyle name="Normal 126 2 3 2" xfId="1956"/>
    <cellStyle name="Normal 126 2 4" xfId="1040"/>
    <cellStyle name="Normal 126 2 4 2" xfId="1803"/>
    <cellStyle name="Normal 126 2 5" xfId="1523"/>
    <cellStyle name="Normal 126 3" xfId="58"/>
    <cellStyle name="Normal 126 3 2" xfId="891"/>
    <cellStyle name="Normal 126 3 3" xfId="1235"/>
    <cellStyle name="Normal 126 3 3 2" xfId="1957"/>
    <cellStyle name="Normal 126 3 4" xfId="1041"/>
    <cellStyle name="Normal 126 3 4 2" xfId="1804"/>
    <cellStyle name="Normal 126 3 5" xfId="1524"/>
    <cellStyle name="Normal 126 4" xfId="59"/>
    <cellStyle name="Normal 126 4 2" xfId="1236"/>
    <cellStyle name="Normal 126 4 2 2" xfId="1958"/>
    <cellStyle name="Normal 126 4 3" xfId="1042"/>
    <cellStyle name="Normal 126 4 3 2" xfId="1805"/>
    <cellStyle name="Normal 126 4 4" xfId="1525"/>
    <cellStyle name="Normal 126 5" xfId="60"/>
    <cellStyle name="Normal 126 5 2" xfId="1237"/>
    <cellStyle name="Normal 126 5 2 2" xfId="1959"/>
    <cellStyle name="Normal 126 5 3" xfId="1043"/>
    <cellStyle name="Normal 126 5 3 2" xfId="1806"/>
    <cellStyle name="Normal 126 5 4" xfId="1526"/>
    <cellStyle name="Normal 126 6" xfId="61"/>
    <cellStyle name="Normal 126 7" xfId="62"/>
    <cellStyle name="Normal 126 8" xfId="63"/>
    <cellStyle name="Normal 127" xfId="381"/>
    <cellStyle name="Normal 127 2" xfId="64"/>
    <cellStyle name="Normal 127 3" xfId="65"/>
    <cellStyle name="Normal 127 4" xfId="66"/>
    <cellStyle name="Normal 127 5" xfId="67"/>
    <cellStyle name="Normal 127 6" xfId="68"/>
    <cellStyle name="Normal 127 7" xfId="69"/>
    <cellStyle name="Normal 127 8" xfId="70"/>
    <cellStyle name="Normal 128" xfId="382"/>
    <cellStyle name="Normal 128 2" xfId="71"/>
    <cellStyle name="Normal 128 3" xfId="72"/>
    <cellStyle name="Normal 128 4" xfId="73"/>
    <cellStyle name="Normal 128 5" xfId="74"/>
    <cellStyle name="Normal 128 6" xfId="75"/>
    <cellStyle name="Normal 128 7" xfId="76"/>
    <cellStyle name="Normal 128 8" xfId="77"/>
    <cellStyle name="Normal 129" xfId="383"/>
    <cellStyle name="Normal 129 2" xfId="78"/>
    <cellStyle name="Normal 129 3" xfId="79"/>
    <cellStyle name="Normal 129 4" xfId="80"/>
    <cellStyle name="Normal 129 5" xfId="81"/>
    <cellStyle name="Normal 129 6" xfId="82"/>
    <cellStyle name="Normal 129 7" xfId="83"/>
    <cellStyle name="Normal 129 8" xfId="84"/>
    <cellStyle name="Normal 13" xfId="308"/>
    <cellStyle name="Normal 13 2" xfId="1539"/>
    <cellStyle name="Normal 13 3" xfId="2591"/>
    <cellStyle name="Normal 130" xfId="384"/>
    <cellStyle name="Normal 130 2" xfId="85"/>
    <cellStyle name="Normal 130 3" xfId="86"/>
    <cellStyle name="Normal 130 4" xfId="87"/>
    <cellStyle name="Normal 130 5" xfId="88"/>
    <cellStyle name="Normal 130 6" xfId="89"/>
    <cellStyle name="Normal 130 7" xfId="90"/>
    <cellStyle name="Normal 130 8" xfId="91"/>
    <cellStyle name="Normal 131" xfId="385"/>
    <cellStyle name="Normal 131 2" xfId="92"/>
    <cellStyle name="Normal 131 3" xfId="93"/>
    <cellStyle name="Normal 131 4" xfId="94"/>
    <cellStyle name="Normal 131 5" xfId="95"/>
    <cellStyle name="Normal 131 6" xfId="96"/>
    <cellStyle name="Normal 131 7" xfId="97"/>
    <cellStyle name="Normal 131 8" xfId="98"/>
    <cellStyle name="Normal 132" xfId="769"/>
    <cellStyle name="Normal 133" xfId="649"/>
    <cellStyle name="Normal 134" xfId="644"/>
    <cellStyle name="Normal 135" xfId="643"/>
    <cellStyle name="Normal 136" xfId="642"/>
    <cellStyle name="Normal 137" xfId="662"/>
    <cellStyle name="Normal 138" xfId="771"/>
    <cellStyle name="Normal 139" xfId="770"/>
    <cellStyle name="Normal 14" xfId="322"/>
    <cellStyle name="Normal 14 2" xfId="952"/>
    <cellStyle name="Normal 14 2 2" xfId="1443"/>
    <cellStyle name="Normal 14 2 2 2" xfId="2193"/>
    <cellStyle name="Normal 14 2 2 3" xfId="2299"/>
    <cellStyle name="Normal 14 2 2 4" xfId="2390"/>
    <cellStyle name="Normal 14 2 2 5" xfId="2473"/>
    <cellStyle name="Normal 14 2 2 6" xfId="2599"/>
    <cellStyle name="Normal 14 2 2 7" xfId="2699"/>
    <cellStyle name="Normal 14 2 2 8" xfId="2832"/>
    <cellStyle name="Normal 14 2 3" xfId="2156"/>
    <cellStyle name="Normal 14 2 4" xfId="2300"/>
    <cellStyle name="Normal 14 2 5" xfId="2389"/>
    <cellStyle name="Normal 14 2 6" xfId="2472"/>
    <cellStyle name="Normal 14 2 7" xfId="2598"/>
    <cellStyle name="Normal 14 2 8" xfId="2698"/>
    <cellStyle name="Normal 14 2 9" xfId="2831"/>
    <cellStyle name="Normal 14 3" xfId="951"/>
    <cellStyle name="Normal 14 3 2" xfId="1444"/>
    <cellStyle name="Normal 14 3 2 2" xfId="2194"/>
    <cellStyle name="Normal 14 3 2 3" xfId="2297"/>
    <cellStyle name="Normal 14 3 2 4" xfId="2392"/>
    <cellStyle name="Normal 14 3 2 5" xfId="2475"/>
    <cellStyle name="Normal 14 3 2 6" xfId="2601"/>
    <cellStyle name="Normal 14 3 2 7" xfId="2701"/>
    <cellStyle name="Normal 14 3 2 8" xfId="2834"/>
    <cellStyle name="Normal 14 3 3" xfId="2157"/>
    <cellStyle name="Normal 14 3 4" xfId="2298"/>
    <cellStyle name="Normal 14 3 5" xfId="2391"/>
    <cellStyle name="Normal 14 3 6" xfId="2474"/>
    <cellStyle name="Normal 14 3 7" xfId="2600"/>
    <cellStyle name="Normal 14 3 8" xfId="2700"/>
    <cellStyle name="Normal 14 3 9" xfId="2833"/>
    <cellStyle name="Normal 14 4" xfId="950"/>
    <cellStyle name="Normal 14 4 2" xfId="1445"/>
    <cellStyle name="Normal 14 4 2 2" xfId="2195"/>
    <cellStyle name="Normal 14 4 2 3" xfId="2295"/>
    <cellStyle name="Normal 14 4 2 4" xfId="2394"/>
    <cellStyle name="Normal 14 4 2 5" xfId="2477"/>
    <cellStyle name="Normal 14 4 2 6" xfId="2603"/>
    <cellStyle name="Normal 14 4 2 7" xfId="2703"/>
    <cellStyle name="Normal 14 4 2 8" xfId="2836"/>
    <cellStyle name="Normal 14 4 3" xfId="2158"/>
    <cellStyle name="Normal 14 4 4" xfId="2296"/>
    <cellStyle name="Normal 14 4 5" xfId="2393"/>
    <cellStyle name="Normal 14 4 6" xfId="2476"/>
    <cellStyle name="Normal 14 4 7" xfId="2602"/>
    <cellStyle name="Normal 14 4 8" xfId="2702"/>
    <cellStyle name="Normal 14 4 9" xfId="2835"/>
    <cellStyle name="Normal 14 5" xfId="1553"/>
    <cellStyle name="Normal 140" xfId="772"/>
    <cellStyle name="Normal 141" xfId="773"/>
    <cellStyle name="Normal 142" xfId="774"/>
    <cellStyle name="Normal 143" xfId="775"/>
    <cellStyle name="Normal 144" xfId="776"/>
    <cellStyle name="Normal 145" xfId="777"/>
    <cellStyle name="Normal 146" xfId="778"/>
    <cellStyle name="Normal 147" xfId="788"/>
    <cellStyle name="Normal 148" xfId="786"/>
    <cellStyle name="Normal 148 2" xfId="1408"/>
    <cellStyle name="Normal 148 2 2" xfId="2106"/>
    <cellStyle name="Normal 148 3" xfId="1198"/>
    <cellStyle name="Normal 148 3 2" xfId="1938"/>
    <cellStyle name="Normal 148 4" xfId="1744"/>
    <cellStyle name="Normal 149" xfId="789"/>
    <cellStyle name="Normal 15" xfId="327"/>
    <cellStyle name="Normal 15 2" xfId="949"/>
    <cellStyle name="Normal 15 2 2" xfId="1446"/>
    <cellStyle name="Normal 15 2 2 2" xfId="2196"/>
    <cellStyle name="Normal 15 2 2 3" xfId="2293"/>
    <cellStyle name="Normal 15 2 2 4" xfId="2396"/>
    <cellStyle name="Normal 15 2 2 5" xfId="2479"/>
    <cellStyle name="Normal 15 2 2 6" xfId="2605"/>
    <cellStyle name="Normal 15 2 2 7" xfId="2705"/>
    <cellStyle name="Normal 15 2 2 8" xfId="2838"/>
    <cellStyle name="Normal 15 2 3" xfId="2159"/>
    <cellStyle name="Normal 15 2 4" xfId="2294"/>
    <cellStyle name="Normal 15 2 5" xfId="2395"/>
    <cellStyle name="Normal 15 2 6" xfId="2478"/>
    <cellStyle name="Normal 15 2 7" xfId="2604"/>
    <cellStyle name="Normal 15 2 8" xfId="2704"/>
    <cellStyle name="Normal 15 2 9" xfId="2837"/>
    <cellStyle name="Normal 15 3" xfId="948"/>
    <cellStyle name="Normal 15 3 2" xfId="1447"/>
    <cellStyle name="Normal 15 3 2 2" xfId="2197"/>
    <cellStyle name="Normal 15 3 2 3" xfId="2291"/>
    <cellStyle name="Normal 15 3 2 4" xfId="2398"/>
    <cellStyle name="Normal 15 3 2 5" xfId="2481"/>
    <cellStyle name="Normal 15 3 2 6" xfId="2607"/>
    <cellStyle name="Normal 15 3 2 7" xfId="2707"/>
    <cellStyle name="Normal 15 3 2 8" xfId="2840"/>
    <cellStyle name="Normal 15 3 3" xfId="2160"/>
    <cellStyle name="Normal 15 3 4" xfId="2292"/>
    <cellStyle name="Normal 15 3 5" xfId="2397"/>
    <cellStyle name="Normal 15 3 6" xfId="2480"/>
    <cellStyle name="Normal 15 3 7" xfId="2606"/>
    <cellStyle name="Normal 15 3 8" xfId="2706"/>
    <cellStyle name="Normal 15 3 9" xfId="2839"/>
    <cellStyle name="Normal 15 4" xfId="947"/>
    <cellStyle name="Normal 15 4 2" xfId="1448"/>
    <cellStyle name="Normal 15 4 2 2" xfId="2198"/>
    <cellStyle name="Normal 15 4 2 3" xfId="2285"/>
    <cellStyle name="Normal 15 4 2 4" xfId="2400"/>
    <cellStyle name="Normal 15 4 2 5" xfId="2483"/>
    <cellStyle name="Normal 15 4 2 6" xfId="2609"/>
    <cellStyle name="Normal 15 4 2 7" xfId="2709"/>
    <cellStyle name="Normal 15 4 2 8" xfId="2842"/>
    <cellStyle name="Normal 15 4 3" xfId="2161"/>
    <cellStyle name="Normal 15 4 4" xfId="2287"/>
    <cellStyle name="Normal 15 4 5" xfId="2399"/>
    <cellStyle name="Normal 15 4 6" xfId="2482"/>
    <cellStyle name="Normal 15 4 7" xfId="2608"/>
    <cellStyle name="Normal 15 4 8" xfId="2708"/>
    <cellStyle name="Normal 15 4 9" xfId="2841"/>
    <cellStyle name="Normal 15 5" xfId="1554"/>
    <cellStyle name="Normal 150" xfId="790"/>
    <cellStyle name="Normal 151" xfId="791"/>
    <cellStyle name="Normal 152" xfId="792"/>
    <cellStyle name="Normal 153" xfId="793"/>
    <cellStyle name="Normal 154" xfId="794"/>
    <cellStyle name="Normal 155" xfId="795"/>
    <cellStyle name="Normal 156" xfId="796"/>
    <cellStyle name="Normal 157" xfId="797"/>
    <cellStyle name="Normal 158" xfId="798"/>
    <cellStyle name="Normal 159" xfId="799"/>
    <cellStyle name="Normal 16" xfId="328"/>
    <cellStyle name="Normal 16 2" xfId="946"/>
    <cellStyle name="Normal 16 2 2" xfId="1449"/>
    <cellStyle name="Normal 16 2 2 2" xfId="2199"/>
    <cellStyle name="Normal 16 2 2 3" xfId="2283"/>
    <cellStyle name="Normal 16 2 2 4" xfId="2402"/>
    <cellStyle name="Normal 16 2 2 5" xfId="2485"/>
    <cellStyle name="Normal 16 2 2 6" xfId="2611"/>
    <cellStyle name="Normal 16 2 2 7" xfId="2711"/>
    <cellStyle name="Normal 16 2 2 8" xfId="2844"/>
    <cellStyle name="Normal 16 2 3" xfId="2162"/>
    <cellStyle name="Normal 16 2 4" xfId="2284"/>
    <cellStyle name="Normal 16 2 5" xfId="2401"/>
    <cellStyle name="Normal 16 2 6" xfId="2484"/>
    <cellStyle name="Normal 16 2 7" xfId="2610"/>
    <cellStyle name="Normal 16 2 8" xfId="2710"/>
    <cellStyle name="Normal 16 2 9" xfId="2843"/>
    <cellStyle name="Normal 16 3" xfId="945"/>
    <cellStyle name="Normal 16 3 2" xfId="1450"/>
    <cellStyle name="Normal 16 3 2 2" xfId="2200"/>
    <cellStyle name="Normal 16 3 2 3" xfId="2281"/>
    <cellStyle name="Normal 16 3 2 4" xfId="2404"/>
    <cellStyle name="Normal 16 3 2 5" xfId="2487"/>
    <cellStyle name="Normal 16 3 2 6" xfId="2613"/>
    <cellStyle name="Normal 16 3 2 7" xfId="2713"/>
    <cellStyle name="Normal 16 3 2 8" xfId="2846"/>
    <cellStyle name="Normal 16 3 3" xfId="2163"/>
    <cellStyle name="Normal 16 3 4" xfId="2282"/>
    <cellStyle name="Normal 16 3 5" xfId="2403"/>
    <cellStyle name="Normal 16 3 6" xfId="2486"/>
    <cellStyle name="Normal 16 3 7" xfId="2612"/>
    <cellStyle name="Normal 16 3 8" xfId="2712"/>
    <cellStyle name="Normal 16 3 9" xfId="2845"/>
    <cellStyle name="Normal 16 4" xfId="1555"/>
    <cellStyle name="Normal 160" xfId="801"/>
    <cellStyle name="Normal 161" xfId="802"/>
    <cellStyle name="Normal 162" xfId="803"/>
    <cellStyle name="Normal 163" xfId="804"/>
    <cellStyle name="Normal 164" xfId="805"/>
    <cellStyle name="Normal 165" xfId="806"/>
    <cellStyle name="Normal 166" xfId="807"/>
    <cellStyle name="Normal 167" xfId="808"/>
    <cellStyle name="Normal 168" xfId="809"/>
    <cellStyle name="Normal 169" xfId="810"/>
    <cellStyle name="Normal 17" xfId="329"/>
    <cellStyle name="Normal 17 10" xfId="1556"/>
    <cellStyle name="Normal 17 2" xfId="557"/>
    <cellStyle name="Normal 17 3" xfId="555"/>
    <cellStyle name="Normal 17 4" xfId="553"/>
    <cellStyle name="Normal 17 5" xfId="551"/>
    <cellStyle name="Normal 17 6" xfId="549"/>
    <cellStyle name="Normal 17 7" xfId="944"/>
    <cellStyle name="Normal 17 8" xfId="943"/>
    <cellStyle name="Normal 17 9" xfId="939"/>
    <cellStyle name="Normal 170" xfId="811"/>
    <cellStyle name="Normal 171" xfId="817"/>
    <cellStyle name="Normal 172" xfId="818"/>
    <cellStyle name="Normal 173" xfId="819"/>
    <cellStyle name="Normal 174" xfId="820"/>
    <cellStyle name="Normal 175" xfId="821"/>
    <cellStyle name="Normal 176" xfId="822"/>
    <cellStyle name="Normal 177" xfId="823"/>
    <cellStyle name="Normal 178" xfId="824"/>
    <cellStyle name="Normal 179" xfId="825"/>
    <cellStyle name="Normal 18" xfId="330"/>
    <cellStyle name="Normal 18 10" xfId="1557"/>
    <cellStyle name="Normal 18 2" xfId="547"/>
    <cellStyle name="Normal 18 3" xfId="543"/>
    <cellStyle name="Normal 18 4" xfId="541"/>
    <cellStyle name="Normal 18 5" xfId="528"/>
    <cellStyle name="Normal 18 6" xfId="525"/>
    <cellStyle name="Normal 18 7" xfId="937"/>
    <cellStyle name="Normal 18 8" xfId="936"/>
    <cellStyle name="Normal 18 9" xfId="935"/>
    <cellStyle name="Normal 180" xfId="812"/>
    <cellStyle name="Normal 180 2" xfId="1410"/>
    <cellStyle name="Normal 180 3" xfId="1200"/>
    <cellStyle name="Normal 181" xfId="813"/>
    <cellStyle name="Normal 181 2" xfId="1411"/>
    <cellStyle name="Normal 181 3" xfId="1201"/>
    <cellStyle name="Normal 182" xfId="814"/>
    <cellStyle name="Normal 182 2" xfId="1412"/>
    <cellStyle name="Normal 182 3" xfId="1202"/>
    <cellStyle name="Normal 183" xfId="815"/>
    <cellStyle name="Normal 183 2" xfId="1413"/>
    <cellStyle name="Normal 183 3" xfId="1203"/>
    <cellStyle name="Normal 184" xfId="816"/>
    <cellStyle name="Normal 184 2" xfId="1414"/>
    <cellStyle name="Normal 184 3" xfId="1204"/>
    <cellStyle name="Normal 185" xfId="826"/>
    <cellStyle name="Normal 186" xfId="827"/>
    <cellStyle name="Normal 187" xfId="828"/>
    <cellStyle name="Normal 188" xfId="829"/>
    <cellStyle name="Normal 189" xfId="830"/>
    <cellStyle name="Normal 19" xfId="331"/>
    <cellStyle name="Normal 19 2" xfId="1558"/>
    <cellStyle name="Normal 19 2 2" xfId="2201"/>
    <cellStyle name="Normal 19 2 3" xfId="2280"/>
    <cellStyle name="Normal 19 2 4" xfId="2405"/>
    <cellStyle name="Normal 19 2 5" xfId="2488"/>
    <cellStyle name="Normal 19 2 6" xfId="2614"/>
    <cellStyle name="Normal 19 2 7" xfId="2714"/>
    <cellStyle name="Normal 19 2 8" xfId="2847"/>
    <cellStyle name="Normal 190" xfId="831"/>
    <cellStyle name="Normal 191" xfId="832"/>
    <cellStyle name="Normal 192" xfId="833"/>
    <cellStyle name="Normal 193" xfId="834"/>
    <cellStyle name="Normal 194" xfId="835"/>
    <cellStyle name="Normal 195" xfId="836"/>
    <cellStyle name="Normal 196" xfId="837"/>
    <cellStyle name="Normal 197" xfId="838"/>
    <cellStyle name="Normal 198" xfId="839"/>
    <cellStyle name="Normal 199" xfId="840"/>
    <cellStyle name="Normal 2" xfId="312"/>
    <cellStyle name="Normal 2 10" xfId="2823"/>
    <cellStyle name="Normal 2 2" xfId="99"/>
    <cellStyle name="Normal 2 2 10" xfId="100"/>
    <cellStyle name="Normal 2 2 10 2" xfId="2358"/>
    <cellStyle name="Normal 2 2 11" xfId="101"/>
    <cellStyle name="Normal 2 2 12" xfId="102"/>
    <cellStyle name="Normal 2 2 13" xfId="103"/>
    <cellStyle name="Normal 2 2 14" xfId="326"/>
    <cellStyle name="Normal 2 2 15" xfId="323"/>
    <cellStyle name="Normal 2 2 16" xfId="325"/>
    <cellStyle name="Normal 2 2 17" xfId="344"/>
    <cellStyle name="Normal 2 2 18" xfId="340"/>
    <cellStyle name="Normal 2 2 19" xfId="339"/>
    <cellStyle name="Normal 2 2 2" xfId="104"/>
    <cellStyle name="Normal 2 2 2 10" xfId="387"/>
    <cellStyle name="Normal 2 2 2 10 2" xfId="1251"/>
    <cellStyle name="Normal 2 2 2 10 2 2" xfId="1972"/>
    <cellStyle name="Normal 2 2 2 10 3" xfId="1053"/>
    <cellStyle name="Normal 2 2 2 10 3 2" xfId="1815"/>
    <cellStyle name="Normal 2 2 2 10 4" xfId="1590"/>
    <cellStyle name="Normal 2 2 2 11" xfId="445"/>
    <cellStyle name="Normal 2 2 2 11 2" xfId="1273"/>
    <cellStyle name="Normal 2 2 2 11 2 2" xfId="1987"/>
    <cellStyle name="Normal 2 2 2 11 3" xfId="1075"/>
    <cellStyle name="Normal 2 2 2 11 3 2" xfId="1830"/>
    <cellStyle name="Normal 2 2 2 11 4" xfId="1625"/>
    <cellStyle name="Normal 2 2 2 12" xfId="477"/>
    <cellStyle name="Normal 2 2 2 12 2" xfId="1288"/>
    <cellStyle name="Normal 2 2 2 12 2 2" xfId="2002"/>
    <cellStyle name="Normal 2 2 2 12 3" xfId="1090"/>
    <cellStyle name="Normal 2 2 2 12 3 2" xfId="1845"/>
    <cellStyle name="Normal 2 2 2 12 4" xfId="1640"/>
    <cellStyle name="Normal 2 2 2 13" xfId="524"/>
    <cellStyle name="Normal 2 2 2 13 2" xfId="1307"/>
    <cellStyle name="Normal 2 2 2 13 2 2" xfId="2021"/>
    <cellStyle name="Normal 2 2 2 13 3" xfId="1109"/>
    <cellStyle name="Normal 2 2 2 13 3 2" xfId="1864"/>
    <cellStyle name="Normal 2 2 2 13 4" xfId="1659"/>
    <cellStyle name="Normal 2 2 2 14" xfId="664"/>
    <cellStyle name="Normal 2 2 2 14 2" xfId="1357"/>
    <cellStyle name="Normal 2 2 2 14 2 2" xfId="2055"/>
    <cellStyle name="Normal 2 2 2 14 3" xfId="1147"/>
    <cellStyle name="Normal 2 2 2 14 3 2" xfId="1887"/>
    <cellStyle name="Normal 2 2 2 14 4" xfId="1693"/>
    <cellStyle name="Normal 2 2 2 15" xfId="696"/>
    <cellStyle name="Normal 2 2 2 15 2" xfId="1372"/>
    <cellStyle name="Normal 2 2 2 15 2 2" xfId="2070"/>
    <cellStyle name="Normal 2 2 2 15 3" xfId="1162"/>
    <cellStyle name="Normal 2 2 2 15 3 2" xfId="1902"/>
    <cellStyle name="Normal 2 2 2 15 4" xfId="1708"/>
    <cellStyle name="Normal 2 2 2 16" xfId="732"/>
    <cellStyle name="Normal 2 2 2 16 2" xfId="1391"/>
    <cellStyle name="Normal 2 2 2 16 2 2" xfId="2089"/>
    <cellStyle name="Normal 2 2 2 16 3" xfId="1181"/>
    <cellStyle name="Normal 2 2 2 16 3 2" xfId="1921"/>
    <cellStyle name="Normal 2 2 2 16 4" xfId="1727"/>
    <cellStyle name="Normal 2 2 2 17" xfId="892"/>
    <cellStyle name="Normal 2 2 2 17 2" xfId="1746"/>
    <cellStyle name="Normal 2 2 2 18" xfId="1483"/>
    <cellStyle name="Normal 2 2 2 19" xfId="2130"/>
    <cellStyle name="Normal 2 2 2 2" xfId="105"/>
    <cellStyle name="Normal 2 2 2 2 10" xfId="106"/>
    <cellStyle name="Normal 2 2 2 2 11" xfId="2787"/>
    <cellStyle name="Normal 2 2 2 2 12" xfId="2820"/>
    <cellStyle name="Normal 2 2 2 2 13" xfId="2824"/>
    <cellStyle name="Normal 2 2 2 2 2" xfId="107"/>
    <cellStyle name="Normal 2 2 2 2 2 10" xfId="446"/>
    <cellStyle name="Normal 2 2 2 2 2 10 2" xfId="1274"/>
    <cellStyle name="Normal 2 2 2 2 2 10 2 2" xfId="1988"/>
    <cellStyle name="Normal 2 2 2 2 2 10 3" xfId="1076"/>
    <cellStyle name="Normal 2 2 2 2 2 10 3 2" xfId="1831"/>
    <cellStyle name="Normal 2 2 2 2 2 10 4" xfId="1626"/>
    <cellStyle name="Normal 2 2 2 2 2 11" xfId="478"/>
    <cellStyle name="Normal 2 2 2 2 2 11 2" xfId="1289"/>
    <cellStyle name="Normal 2 2 2 2 2 11 2 2" xfId="2003"/>
    <cellStyle name="Normal 2 2 2 2 2 11 3" xfId="1091"/>
    <cellStyle name="Normal 2 2 2 2 2 11 3 2" xfId="1846"/>
    <cellStyle name="Normal 2 2 2 2 2 11 4" xfId="1641"/>
    <cellStyle name="Normal 2 2 2 2 2 12" xfId="526"/>
    <cellStyle name="Normal 2 2 2 2 2 12 2" xfId="1308"/>
    <cellStyle name="Normal 2 2 2 2 2 12 2 2" xfId="2022"/>
    <cellStyle name="Normal 2 2 2 2 2 12 3" xfId="1110"/>
    <cellStyle name="Normal 2 2 2 2 2 12 3 2" xfId="1865"/>
    <cellStyle name="Normal 2 2 2 2 2 12 4" xfId="1660"/>
    <cellStyle name="Normal 2 2 2 2 2 13" xfId="665"/>
    <cellStyle name="Normal 2 2 2 2 2 13 2" xfId="1358"/>
    <cellStyle name="Normal 2 2 2 2 2 13 2 2" xfId="2056"/>
    <cellStyle name="Normal 2 2 2 2 2 13 3" xfId="1148"/>
    <cellStyle name="Normal 2 2 2 2 2 13 3 2" xfId="1888"/>
    <cellStyle name="Normal 2 2 2 2 2 13 4" xfId="1694"/>
    <cellStyle name="Normal 2 2 2 2 2 14" xfId="697"/>
    <cellStyle name="Normal 2 2 2 2 2 14 2" xfId="1373"/>
    <cellStyle name="Normal 2 2 2 2 2 14 2 2" xfId="2071"/>
    <cellStyle name="Normal 2 2 2 2 2 14 3" xfId="1163"/>
    <cellStyle name="Normal 2 2 2 2 2 14 3 2" xfId="1903"/>
    <cellStyle name="Normal 2 2 2 2 2 14 4" xfId="1709"/>
    <cellStyle name="Normal 2 2 2 2 2 15" xfId="733"/>
    <cellStyle name="Normal 2 2 2 2 2 15 2" xfId="1392"/>
    <cellStyle name="Normal 2 2 2 2 2 15 2 2" xfId="2090"/>
    <cellStyle name="Normal 2 2 2 2 2 15 3" xfId="1182"/>
    <cellStyle name="Normal 2 2 2 2 2 15 3 2" xfId="1922"/>
    <cellStyle name="Normal 2 2 2 2 2 15 4" xfId="1728"/>
    <cellStyle name="Normal 2 2 2 2 2 16" xfId="893"/>
    <cellStyle name="Normal 2 2 2 2 2 16 2" xfId="1747"/>
    <cellStyle name="Normal 2 2 2 2 2 17" xfId="1484"/>
    <cellStyle name="Normal 2 2 2 2 2 18" xfId="2131"/>
    <cellStyle name="Normal 2 2 2 2 2 19" xfId="2248"/>
    <cellStyle name="Normal 2 2 2 2 2 2" xfId="108"/>
    <cellStyle name="Normal 2 2 2 2 2 20" xfId="2363"/>
    <cellStyle name="Normal 2 2 2 2 2 21" xfId="2555"/>
    <cellStyle name="Normal 2 2 2 2 2 22" xfId="2686"/>
    <cellStyle name="Normal 2 2 2 2 2 23" xfId="2793"/>
    <cellStyle name="Normal 2 2 2 2 2 3" xfId="109"/>
    <cellStyle name="Normal 2 2 2 2 2 4" xfId="110"/>
    <cellStyle name="Normal 2 2 2 2 2 5" xfId="111"/>
    <cellStyle name="Normal 2 2 2 2 2 6" xfId="112"/>
    <cellStyle name="Normal 2 2 2 2 2 7" xfId="113"/>
    <cellStyle name="Normal 2 2 2 2 2 8" xfId="114"/>
    <cellStyle name="Normal 2 2 2 2 2 9" xfId="388"/>
    <cellStyle name="Normal 2 2 2 2 2 9 2" xfId="1252"/>
    <cellStyle name="Normal 2 2 2 2 2 9 2 2" xfId="1973"/>
    <cellStyle name="Normal 2 2 2 2 2 9 3" xfId="1054"/>
    <cellStyle name="Normal 2 2 2 2 2 9 3 2" xfId="1816"/>
    <cellStyle name="Normal 2 2 2 2 2 9 4" xfId="1591"/>
    <cellStyle name="Normal 2 2 2 2 3" xfId="115"/>
    <cellStyle name="Normal 2 2 2 2 3 10" xfId="447"/>
    <cellStyle name="Normal 2 2 2 2 3 10 2" xfId="1275"/>
    <cellStyle name="Normal 2 2 2 2 3 10 2 2" xfId="1989"/>
    <cellStyle name="Normal 2 2 2 2 3 10 3" xfId="1077"/>
    <cellStyle name="Normal 2 2 2 2 3 10 3 2" xfId="1832"/>
    <cellStyle name="Normal 2 2 2 2 3 10 4" xfId="1627"/>
    <cellStyle name="Normal 2 2 2 2 3 11" xfId="479"/>
    <cellStyle name="Normal 2 2 2 2 3 11 2" xfId="1290"/>
    <cellStyle name="Normal 2 2 2 2 3 11 2 2" xfId="2004"/>
    <cellStyle name="Normal 2 2 2 2 3 11 3" xfId="1092"/>
    <cellStyle name="Normal 2 2 2 2 3 11 3 2" xfId="1847"/>
    <cellStyle name="Normal 2 2 2 2 3 11 4" xfId="1642"/>
    <cellStyle name="Normal 2 2 2 2 3 12" xfId="527"/>
    <cellStyle name="Normal 2 2 2 2 3 12 2" xfId="1309"/>
    <cellStyle name="Normal 2 2 2 2 3 12 2 2" xfId="2023"/>
    <cellStyle name="Normal 2 2 2 2 3 12 3" xfId="1111"/>
    <cellStyle name="Normal 2 2 2 2 3 12 3 2" xfId="1866"/>
    <cellStyle name="Normal 2 2 2 2 3 12 4" xfId="1661"/>
    <cellStyle name="Normal 2 2 2 2 3 13" xfId="666"/>
    <cellStyle name="Normal 2 2 2 2 3 13 2" xfId="1359"/>
    <cellStyle name="Normal 2 2 2 2 3 13 2 2" xfId="2057"/>
    <cellStyle name="Normal 2 2 2 2 3 13 3" xfId="1149"/>
    <cellStyle name="Normal 2 2 2 2 3 13 3 2" xfId="1889"/>
    <cellStyle name="Normal 2 2 2 2 3 13 4" xfId="1695"/>
    <cellStyle name="Normal 2 2 2 2 3 14" xfId="698"/>
    <cellStyle name="Normal 2 2 2 2 3 14 2" xfId="1374"/>
    <cellStyle name="Normal 2 2 2 2 3 14 2 2" xfId="2072"/>
    <cellStyle name="Normal 2 2 2 2 3 14 3" xfId="1164"/>
    <cellStyle name="Normal 2 2 2 2 3 14 3 2" xfId="1904"/>
    <cellStyle name="Normal 2 2 2 2 3 14 4" xfId="1710"/>
    <cellStyle name="Normal 2 2 2 2 3 15" xfId="734"/>
    <cellStyle name="Normal 2 2 2 2 3 15 2" xfId="1393"/>
    <cellStyle name="Normal 2 2 2 2 3 15 2 2" xfId="2091"/>
    <cellStyle name="Normal 2 2 2 2 3 15 3" xfId="1183"/>
    <cellStyle name="Normal 2 2 2 2 3 15 3 2" xfId="1923"/>
    <cellStyle name="Normal 2 2 2 2 3 15 4" xfId="1729"/>
    <cellStyle name="Normal 2 2 2 2 3 16" xfId="894"/>
    <cellStyle name="Normal 2 2 2 2 3 16 2" xfId="1748"/>
    <cellStyle name="Normal 2 2 2 2 3 17" xfId="1485"/>
    <cellStyle name="Normal 2 2 2 2 3 18" xfId="2132"/>
    <cellStyle name="Normal 2 2 2 2 3 19" xfId="2249"/>
    <cellStyle name="Normal 2 2 2 2 3 2" xfId="116"/>
    <cellStyle name="Normal 2 2 2 2 3 20" xfId="2364"/>
    <cellStyle name="Normal 2 2 2 2 3 21" xfId="2556"/>
    <cellStyle name="Normal 2 2 2 2 3 22" xfId="2687"/>
    <cellStyle name="Normal 2 2 2 2 3 23" xfId="2794"/>
    <cellStyle name="Normal 2 2 2 2 3 3" xfId="117"/>
    <cellStyle name="Normal 2 2 2 2 3 4" xfId="118"/>
    <cellStyle name="Normal 2 2 2 2 3 5" xfId="119"/>
    <cellStyle name="Normal 2 2 2 2 3 6" xfId="120"/>
    <cellStyle name="Normal 2 2 2 2 3 7" xfId="121"/>
    <cellStyle name="Normal 2 2 2 2 3 8" xfId="122"/>
    <cellStyle name="Normal 2 2 2 2 3 9" xfId="389"/>
    <cellStyle name="Normal 2 2 2 2 3 9 2" xfId="1253"/>
    <cellStyle name="Normal 2 2 2 2 3 9 2 2" xfId="1974"/>
    <cellStyle name="Normal 2 2 2 2 3 9 3" xfId="1055"/>
    <cellStyle name="Normal 2 2 2 2 3 9 3 2" xfId="1817"/>
    <cellStyle name="Normal 2 2 2 2 3 9 4" xfId="1592"/>
    <cellStyle name="Normal 2 2 2 2 4" xfId="123"/>
    <cellStyle name="Normal 2 2 2 2 5" xfId="124"/>
    <cellStyle name="Normal 2 2 2 2 6" xfId="125"/>
    <cellStyle name="Normal 2 2 2 2 7" xfId="126"/>
    <cellStyle name="Normal 2 2 2 2 8" xfId="127"/>
    <cellStyle name="Normal 2 2 2 2 9" xfId="128"/>
    <cellStyle name="Normal 2 2 2 20" xfId="2247"/>
    <cellStyle name="Normal 2 2 2 21" xfId="2362"/>
    <cellStyle name="Normal 2 2 2 22" xfId="2490"/>
    <cellStyle name="Normal 2 2 2 23" xfId="2616"/>
    <cellStyle name="Normal 2 2 2 24" xfId="2716"/>
    <cellStyle name="Normal 2 2 2 25" xfId="2792"/>
    <cellStyle name="Normal 2 2 2 26" xfId="2849"/>
    <cellStyle name="Normal 2 2 2 3" xfId="129"/>
    <cellStyle name="Normal 2 2 2 3 2" xfId="130"/>
    <cellStyle name="Normal 2 2 2 3 3" xfId="131"/>
    <cellStyle name="Normal 2 2 2 3 4" xfId="132"/>
    <cellStyle name="Normal 2 2 2 3 5" xfId="133"/>
    <cellStyle name="Normal 2 2 2 3 6" xfId="134"/>
    <cellStyle name="Normal 2 2 2 3 7" xfId="135"/>
    <cellStyle name="Normal 2 2 2 3 8" xfId="136"/>
    <cellStyle name="Normal 2 2 2 4" xfId="137"/>
    <cellStyle name="Normal 2 2 2 5" xfId="138"/>
    <cellStyle name="Normal 2 2 2 6" xfId="139"/>
    <cellStyle name="Normal 2 2 2 7" xfId="140"/>
    <cellStyle name="Normal 2 2 2 8" xfId="141"/>
    <cellStyle name="Normal 2 2 2 9" xfId="142"/>
    <cellStyle name="Normal 2 2 20" xfId="343"/>
    <cellStyle name="Normal 2 2 21" xfId="357"/>
    <cellStyle name="Normal 2 2 22" xfId="386"/>
    <cellStyle name="Normal 2 2 23" xfId="444"/>
    <cellStyle name="Normal 2 2 24" xfId="476"/>
    <cellStyle name="Normal 2 2 25" xfId="523"/>
    <cellStyle name="Normal 2 2 26" xfId="522"/>
    <cellStyle name="Normal 2 2 26 2" xfId="1306"/>
    <cellStyle name="Normal 2 2 26 2 2" xfId="2020"/>
    <cellStyle name="Normal 2 2 26 3" xfId="1108"/>
    <cellStyle name="Normal 2 2 26 3 2" xfId="1863"/>
    <cellStyle name="Normal 2 2 26 4" xfId="1658"/>
    <cellStyle name="Normal 2 2 27" xfId="645"/>
    <cellStyle name="Normal 2 2 27 2" xfId="1351"/>
    <cellStyle name="Normal 2 2 27 2 2" xfId="2049"/>
    <cellStyle name="Normal 2 2 27 3" xfId="1141"/>
    <cellStyle name="Normal 2 2 27 3 2" xfId="1881"/>
    <cellStyle name="Normal 2 2 27 4" xfId="1687"/>
    <cellStyle name="Normal 2 2 28" xfId="663"/>
    <cellStyle name="Normal 2 2 29" xfId="695"/>
    <cellStyle name="Normal 2 2 3" xfId="143"/>
    <cellStyle name="Normal 2 2 3 10" xfId="1486"/>
    <cellStyle name="Normal 2 2 3 11" xfId="2133"/>
    <cellStyle name="Normal 2 2 3 12" xfId="2250"/>
    <cellStyle name="Normal 2 2 3 13" xfId="2365"/>
    <cellStyle name="Normal 2 2 3 14" xfId="2557"/>
    <cellStyle name="Normal 2 2 3 15" xfId="2688"/>
    <cellStyle name="Normal 2 2 3 16" xfId="2795"/>
    <cellStyle name="Normal 2 2 3 2" xfId="390"/>
    <cellStyle name="Normal 2 2 3 2 2" xfId="1254"/>
    <cellStyle name="Normal 2 2 3 2 2 2" xfId="1975"/>
    <cellStyle name="Normal 2 2 3 2 3" xfId="1056"/>
    <cellStyle name="Normal 2 2 3 2 3 2" xfId="1818"/>
    <cellStyle name="Normal 2 2 3 2 4" xfId="1593"/>
    <cellStyle name="Normal 2 2 3 3" xfId="448"/>
    <cellStyle name="Normal 2 2 3 3 2" xfId="1276"/>
    <cellStyle name="Normal 2 2 3 3 2 2" xfId="1990"/>
    <cellStyle name="Normal 2 2 3 3 3" xfId="1078"/>
    <cellStyle name="Normal 2 2 3 3 3 2" xfId="1833"/>
    <cellStyle name="Normal 2 2 3 3 4" xfId="1628"/>
    <cellStyle name="Normal 2 2 3 4" xfId="480"/>
    <cellStyle name="Normal 2 2 3 4 2" xfId="1291"/>
    <cellStyle name="Normal 2 2 3 4 2 2" xfId="2005"/>
    <cellStyle name="Normal 2 2 3 4 3" xfId="1093"/>
    <cellStyle name="Normal 2 2 3 4 3 2" xfId="1848"/>
    <cellStyle name="Normal 2 2 3 4 4" xfId="1643"/>
    <cellStyle name="Normal 2 2 3 5" xfId="529"/>
    <cellStyle name="Normal 2 2 3 5 2" xfId="1310"/>
    <cellStyle name="Normal 2 2 3 5 2 2" xfId="2024"/>
    <cellStyle name="Normal 2 2 3 5 3" xfId="1112"/>
    <cellStyle name="Normal 2 2 3 5 3 2" xfId="1867"/>
    <cellStyle name="Normal 2 2 3 5 4" xfId="1662"/>
    <cellStyle name="Normal 2 2 3 6" xfId="667"/>
    <cellStyle name="Normal 2 2 3 6 2" xfId="1360"/>
    <cellStyle name="Normal 2 2 3 6 2 2" xfId="2058"/>
    <cellStyle name="Normal 2 2 3 6 3" xfId="1150"/>
    <cellStyle name="Normal 2 2 3 6 3 2" xfId="1890"/>
    <cellStyle name="Normal 2 2 3 6 4" xfId="1696"/>
    <cellStyle name="Normal 2 2 3 7" xfId="699"/>
    <cellStyle name="Normal 2 2 3 7 2" xfId="1375"/>
    <cellStyle name="Normal 2 2 3 7 2 2" xfId="2073"/>
    <cellStyle name="Normal 2 2 3 7 3" xfId="1165"/>
    <cellStyle name="Normal 2 2 3 7 3 2" xfId="1905"/>
    <cellStyle name="Normal 2 2 3 7 4" xfId="1711"/>
    <cellStyle name="Normal 2 2 3 8" xfId="735"/>
    <cellStyle name="Normal 2 2 3 8 2" xfId="1394"/>
    <cellStyle name="Normal 2 2 3 8 2 2" xfId="2092"/>
    <cellStyle name="Normal 2 2 3 8 3" xfId="1184"/>
    <cellStyle name="Normal 2 2 3 8 3 2" xfId="1924"/>
    <cellStyle name="Normal 2 2 3 8 4" xfId="1730"/>
    <cellStyle name="Normal 2 2 3 9" xfId="895"/>
    <cellStyle name="Normal 2 2 3 9 2" xfId="1749"/>
    <cellStyle name="Normal 2 2 30" xfId="731"/>
    <cellStyle name="Normal 2 2 31" xfId="730"/>
    <cellStyle name="Normal 2 2 31 2" xfId="1390"/>
    <cellStyle name="Normal 2 2 31 2 2" xfId="2088"/>
    <cellStyle name="Normal 2 2 31 3" xfId="1180"/>
    <cellStyle name="Normal 2 2 31 3 2" xfId="1920"/>
    <cellStyle name="Normal 2 2 31 4" xfId="1726"/>
    <cellStyle name="Normal 2 2 32" xfId="1238"/>
    <cellStyle name="Normal 2 2 32 2" xfId="1960"/>
    <cellStyle name="Normal 2 2 33" xfId="779"/>
    <cellStyle name="Normal 2 2 34" xfId="1451"/>
    <cellStyle name="Normal 2 2 35" xfId="2489"/>
    <cellStyle name="Normal 2 2 36" xfId="783"/>
    <cellStyle name="Normal 2 2 37" xfId="2615"/>
    <cellStyle name="Normal 2 2 38" xfId="785"/>
    <cellStyle name="Normal 2 2 39" xfId="2715"/>
    <cellStyle name="Normal 2 2 4" xfId="144"/>
    <cellStyle name="Normal 2 2 4 10" xfId="1487"/>
    <cellStyle name="Normal 2 2 4 11" xfId="2134"/>
    <cellStyle name="Normal 2 2 4 12" xfId="2251"/>
    <cellStyle name="Normal 2 2 4 13" xfId="2366"/>
    <cellStyle name="Normal 2 2 4 14" xfId="2558"/>
    <cellStyle name="Normal 2 2 4 15" xfId="2689"/>
    <cellStyle name="Normal 2 2 4 16" xfId="2796"/>
    <cellStyle name="Normal 2 2 4 2" xfId="391"/>
    <cellStyle name="Normal 2 2 4 2 2" xfId="1255"/>
    <cellStyle name="Normal 2 2 4 2 2 2" xfId="1976"/>
    <cellStyle name="Normal 2 2 4 2 3" xfId="1057"/>
    <cellStyle name="Normal 2 2 4 2 3 2" xfId="1819"/>
    <cellStyle name="Normal 2 2 4 2 4" xfId="1594"/>
    <cellStyle name="Normal 2 2 4 3" xfId="449"/>
    <cellStyle name="Normal 2 2 4 3 2" xfId="1277"/>
    <cellStyle name="Normal 2 2 4 3 2 2" xfId="1991"/>
    <cellStyle name="Normal 2 2 4 3 3" xfId="1079"/>
    <cellStyle name="Normal 2 2 4 3 3 2" xfId="1834"/>
    <cellStyle name="Normal 2 2 4 3 4" xfId="1629"/>
    <cellStyle name="Normal 2 2 4 4" xfId="481"/>
    <cellStyle name="Normal 2 2 4 4 2" xfId="1292"/>
    <cellStyle name="Normal 2 2 4 4 2 2" xfId="2006"/>
    <cellStyle name="Normal 2 2 4 4 3" xfId="1094"/>
    <cellStyle name="Normal 2 2 4 4 3 2" xfId="1849"/>
    <cellStyle name="Normal 2 2 4 4 4" xfId="1644"/>
    <cellStyle name="Normal 2 2 4 5" xfId="530"/>
    <cellStyle name="Normal 2 2 4 5 2" xfId="1311"/>
    <cellStyle name="Normal 2 2 4 5 2 2" xfId="2025"/>
    <cellStyle name="Normal 2 2 4 5 3" xfId="1113"/>
    <cellStyle name="Normal 2 2 4 5 3 2" xfId="1868"/>
    <cellStyle name="Normal 2 2 4 5 4" xfId="1663"/>
    <cellStyle name="Normal 2 2 4 6" xfId="668"/>
    <cellStyle name="Normal 2 2 4 6 2" xfId="1361"/>
    <cellStyle name="Normal 2 2 4 6 2 2" xfId="2059"/>
    <cellStyle name="Normal 2 2 4 6 3" xfId="1151"/>
    <cellStyle name="Normal 2 2 4 6 3 2" xfId="1891"/>
    <cellStyle name="Normal 2 2 4 6 4" xfId="1697"/>
    <cellStyle name="Normal 2 2 4 7" xfId="700"/>
    <cellStyle name="Normal 2 2 4 7 2" xfId="1376"/>
    <cellStyle name="Normal 2 2 4 7 2 2" xfId="2074"/>
    <cellStyle name="Normal 2 2 4 7 3" xfId="1166"/>
    <cellStyle name="Normal 2 2 4 7 3 2" xfId="1906"/>
    <cellStyle name="Normal 2 2 4 7 4" xfId="1712"/>
    <cellStyle name="Normal 2 2 4 8" xfId="736"/>
    <cellStyle name="Normal 2 2 4 8 2" xfId="1395"/>
    <cellStyle name="Normal 2 2 4 8 2 2" xfId="2093"/>
    <cellStyle name="Normal 2 2 4 8 3" xfId="1185"/>
    <cellStyle name="Normal 2 2 4 8 3 2" xfId="1925"/>
    <cellStyle name="Normal 2 2 4 8 4" xfId="1731"/>
    <cellStyle name="Normal 2 2 4 9" xfId="896"/>
    <cellStyle name="Normal 2 2 4 9 2" xfId="1750"/>
    <cellStyle name="Normal 2 2 40" xfId="2816"/>
    <cellStyle name="Normal 2 2 41" xfId="2848"/>
    <cellStyle name="Normal 2 2 5" xfId="145"/>
    <cellStyle name="Normal 2 2 5 10" xfId="450"/>
    <cellStyle name="Normal 2 2 5 10 2" xfId="1278"/>
    <cellStyle name="Normal 2 2 5 10 2 2" xfId="1992"/>
    <cellStyle name="Normal 2 2 5 10 3" xfId="1080"/>
    <cellStyle name="Normal 2 2 5 10 3 2" xfId="1835"/>
    <cellStyle name="Normal 2 2 5 10 4" xfId="1630"/>
    <cellStyle name="Normal 2 2 5 11" xfId="482"/>
    <cellStyle name="Normal 2 2 5 11 2" xfId="1293"/>
    <cellStyle name="Normal 2 2 5 11 2 2" xfId="2007"/>
    <cellStyle name="Normal 2 2 5 11 3" xfId="1095"/>
    <cellStyle name="Normal 2 2 5 11 3 2" xfId="1850"/>
    <cellStyle name="Normal 2 2 5 11 4" xfId="1645"/>
    <cellStyle name="Normal 2 2 5 12" xfId="531"/>
    <cellStyle name="Normal 2 2 5 12 2" xfId="1312"/>
    <cellStyle name="Normal 2 2 5 12 2 2" xfId="2026"/>
    <cellStyle name="Normal 2 2 5 12 3" xfId="1114"/>
    <cellStyle name="Normal 2 2 5 12 3 2" xfId="1869"/>
    <cellStyle name="Normal 2 2 5 12 4" xfId="1664"/>
    <cellStyle name="Normal 2 2 5 13" xfId="669"/>
    <cellStyle name="Normal 2 2 5 13 2" xfId="1362"/>
    <cellStyle name="Normal 2 2 5 13 2 2" xfId="2060"/>
    <cellStyle name="Normal 2 2 5 13 3" xfId="1152"/>
    <cellStyle name="Normal 2 2 5 13 3 2" xfId="1892"/>
    <cellStyle name="Normal 2 2 5 13 4" xfId="1698"/>
    <cellStyle name="Normal 2 2 5 14" xfId="701"/>
    <cellStyle name="Normal 2 2 5 14 2" xfId="1377"/>
    <cellStyle name="Normal 2 2 5 14 2 2" xfId="2075"/>
    <cellStyle name="Normal 2 2 5 14 3" xfId="1167"/>
    <cellStyle name="Normal 2 2 5 14 3 2" xfId="1907"/>
    <cellStyle name="Normal 2 2 5 14 4" xfId="1713"/>
    <cellStyle name="Normal 2 2 5 15" xfId="737"/>
    <cellStyle name="Normal 2 2 5 15 2" xfId="1396"/>
    <cellStyle name="Normal 2 2 5 15 2 2" xfId="2094"/>
    <cellStyle name="Normal 2 2 5 15 3" xfId="1186"/>
    <cellStyle name="Normal 2 2 5 15 3 2" xfId="1926"/>
    <cellStyle name="Normal 2 2 5 15 4" xfId="1732"/>
    <cellStyle name="Normal 2 2 5 16" xfId="897"/>
    <cellStyle name="Normal 2 2 5 16 2" xfId="1751"/>
    <cellStyle name="Normal 2 2 5 17" xfId="1488"/>
    <cellStyle name="Normal 2 2 5 18" xfId="2135"/>
    <cellStyle name="Normal 2 2 5 19" xfId="2252"/>
    <cellStyle name="Normal 2 2 5 2" xfId="146"/>
    <cellStyle name="Normal 2 2 5 20" xfId="2367"/>
    <cellStyle name="Normal 2 2 5 21" xfId="2559"/>
    <cellStyle name="Normal 2 2 5 22" xfId="2690"/>
    <cellStyle name="Normal 2 2 5 23" xfId="2797"/>
    <cellStyle name="Normal 2 2 5 3" xfId="147"/>
    <cellStyle name="Normal 2 2 5 4" xfId="148"/>
    <cellStyle name="Normal 2 2 5 5" xfId="149"/>
    <cellStyle name="Normal 2 2 5 6" xfId="150"/>
    <cellStyle name="Normal 2 2 5 7" xfId="151"/>
    <cellStyle name="Normal 2 2 5 8" xfId="152"/>
    <cellStyle name="Normal 2 2 5 9" xfId="392"/>
    <cellStyle name="Normal 2 2 5 9 2" xfId="1256"/>
    <cellStyle name="Normal 2 2 5 9 2 2" xfId="1977"/>
    <cellStyle name="Normal 2 2 5 9 3" xfId="1058"/>
    <cellStyle name="Normal 2 2 5 9 3 2" xfId="1820"/>
    <cellStyle name="Normal 2 2 5 9 4" xfId="1595"/>
    <cellStyle name="Normal 2 2 6" xfId="153"/>
    <cellStyle name="Normal 2 2 6 10" xfId="1489"/>
    <cellStyle name="Normal 2 2 6 11" xfId="2136"/>
    <cellStyle name="Normal 2 2 6 12" xfId="2253"/>
    <cellStyle name="Normal 2 2 6 13" xfId="2368"/>
    <cellStyle name="Normal 2 2 6 14" xfId="2560"/>
    <cellStyle name="Normal 2 2 6 15" xfId="2691"/>
    <cellStyle name="Normal 2 2 6 16" xfId="2798"/>
    <cellStyle name="Normal 2 2 6 2" xfId="393"/>
    <cellStyle name="Normal 2 2 6 2 2" xfId="1257"/>
    <cellStyle name="Normal 2 2 6 2 2 2" xfId="1978"/>
    <cellStyle name="Normal 2 2 6 2 3" xfId="1059"/>
    <cellStyle name="Normal 2 2 6 2 3 2" xfId="1821"/>
    <cellStyle name="Normal 2 2 6 2 4" xfId="1596"/>
    <cellStyle name="Normal 2 2 6 3" xfId="451"/>
    <cellStyle name="Normal 2 2 6 3 2" xfId="1279"/>
    <cellStyle name="Normal 2 2 6 3 2 2" xfId="1993"/>
    <cellStyle name="Normal 2 2 6 3 3" xfId="1081"/>
    <cellStyle name="Normal 2 2 6 3 3 2" xfId="1836"/>
    <cellStyle name="Normal 2 2 6 3 4" xfId="1631"/>
    <cellStyle name="Normal 2 2 6 4" xfId="483"/>
    <cellStyle name="Normal 2 2 6 4 2" xfId="1294"/>
    <cellStyle name="Normal 2 2 6 4 2 2" xfId="2008"/>
    <cellStyle name="Normal 2 2 6 4 3" xfId="1096"/>
    <cellStyle name="Normal 2 2 6 4 3 2" xfId="1851"/>
    <cellStyle name="Normal 2 2 6 4 4" xfId="1646"/>
    <cellStyle name="Normal 2 2 6 5" xfId="532"/>
    <cellStyle name="Normal 2 2 6 5 2" xfId="1313"/>
    <cellStyle name="Normal 2 2 6 5 2 2" xfId="2027"/>
    <cellStyle name="Normal 2 2 6 5 3" xfId="1115"/>
    <cellStyle name="Normal 2 2 6 5 3 2" xfId="1870"/>
    <cellStyle name="Normal 2 2 6 5 4" xfId="1665"/>
    <cellStyle name="Normal 2 2 6 6" xfId="670"/>
    <cellStyle name="Normal 2 2 6 6 2" xfId="1363"/>
    <cellStyle name="Normal 2 2 6 6 2 2" xfId="2061"/>
    <cellStyle name="Normal 2 2 6 6 3" xfId="1153"/>
    <cellStyle name="Normal 2 2 6 6 3 2" xfId="1893"/>
    <cellStyle name="Normal 2 2 6 6 4" xfId="1699"/>
    <cellStyle name="Normal 2 2 6 7" xfId="702"/>
    <cellStyle name="Normal 2 2 6 7 2" xfId="1378"/>
    <cellStyle name="Normal 2 2 6 7 2 2" xfId="2076"/>
    <cellStyle name="Normal 2 2 6 7 3" xfId="1168"/>
    <cellStyle name="Normal 2 2 6 7 3 2" xfId="1908"/>
    <cellStyle name="Normal 2 2 6 7 4" xfId="1714"/>
    <cellStyle name="Normal 2 2 6 8" xfId="738"/>
    <cellStyle name="Normal 2 2 6 8 2" xfId="1397"/>
    <cellStyle name="Normal 2 2 6 8 2 2" xfId="2095"/>
    <cellStyle name="Normal 2 2 6 8 3" xfId="1187"/>
    <cellStyle name="Normal 2 2 6 8 3 2" xfId="1927"/>
    <cellStyle name="Normal 2 2 6 8 4" xfId="1733"/>
    <cellStyle name="Normal 2 2 6 9" xfId="898"/>
    <cellStyle name="Normal 2 2 6 9 2" xfId="1752"/>
    <cellStyle name="Normal 2 2 7" xfId="154"/>
    <cellStyle name="Normal 2 2 8" xfId="155"/>
    <cellStyle name="Normal 2 2 9" xfId="156"/>
    <cellStyle name="Normal 2 3" xfId="157"/>
    <cellStyle name="Normal 2 3 10" xfId="394"/>
    <cellStyle name="Normal 2 3 10 2" xfId="1258"/>
    <cellStyle name="Normal 2 3 10 2 2" xfId="1979"/>
    <cellStyle name="Normal 2 3 10 3" xfId="1060"/>
    <cellStyle name="Normal 2 3 10 3 2" xfId="1822"/>
    <cellStyle name="Normal 2 3 10 4" xfId="1597"/>
    <cellStyle name="Normal 2 3 11" xfId="452"/>
    <cellStyle name="Normal 2 3 11 2" xfId="1280"/>
    <cellStyle name="Normal 2 3 11 2 2" xfId="1994"/>
    <cellStyle name="Normal 2 3 11 3" xfId="1082"/>
    <cellStyle name="Normal 2 3 11 3 2" xfId="1837"/>
    <cellStyle name="Normal 2 3 11 4" xfId="1632"/>
    <cellStyle name="Normal 2 3 12" xfId="484"/>
    <cellStyle name="Normal 2 3 12 2" xfId="1295"/>
    <cellStyle name="Normal 2 3 12 2 2" xfId="2009"/>
    <cellStyle name="Normal 2 3 12 3" xfId="1097"/>
    <cellStyle name="Normal 2 3 12 3 2" xfId="1852"/>
    <cellStyle name="Normal 2 3 12 4" xfId="1647"/>
    <cellStyle name="Normal 2 3 13" xfId="533"/>
    <cellStyle name="Normal 2 3 13 2" xfId="1314"/>
    <cellStyle name="Normal 2 3 13 2 2" xfId="2028"/>
    <cellStyle name="Normal 2 3 13 3" xfId="1116"/>
    <cellStyle name="Normal 2 3 13 3 2" xfId="1871"/>
    <cellStyle name="Normal 2 3 13 4" xfId="1666"/>
    <cellStyle name="Normal 2 3 14" xfId="521"/>
    <cellStyle name="Normal 2 3 14 2" xfId="1305"/>
    <cellStyle name="Normal 2 3 14 2 2" xfId="2019"/>
    <cellStyle name="Normal 2 3 14 3" xfId="1107"/>
    <cellStyle name="Normal 2 3 14 3 2" xfId="1862"/>
    <cellStyle name="Normal 2 3 14 4" xfId="1657"/>
    <cellStyle name="Normal 2 3 15" xfId="646"/>
    <cellStyle name="Normal 2 3 15 2" xfId="1352"/>
    <cellStyle name="Normal 2 3 15 2 2" xfId="2050"/>
    <cellStyle name="Normal 2 3 15 3" xfId="1142"/>
    <cellStyle name="Normal 2 3 15 3 2" xfId="1882"/>
    <cellStyle name="Normal 2 3 15 4" xfId="1688"/>
    <cellStyle name="Normal 2 3 16" xfId="671"/>
    <cellStyle name="Normal 2 3 16 2" xfId="1364"/>
    <cellStyle name="Normal 2 3 16 2 2" xfId="2062"/>
    <cellStyle name="Normal 2 3 16 3" xfId="1154"/>
    <cellStyle name="Normal 2 3 16 3 2" xfId="1894"/>
    <cellStyle name="Normal 2 3 16 4" xfId="1700"/>
    <cellStyle name="Normal 2 3 17" xfId="703"/>
    <cellStyle name="Normal 2 3 17 2" xfId="1379"/>
    <cellStyle name="Normal 2 3 17 2 2" xfId="2077"/>
    <cellStyle name="Normal 2 3 17 3" xfId="1169"/>
    <cellStyle name="Normal 2 3 17 3 2" xfId="1909"/>
    <cellStyle name="Normal 2 3 17 4" xfId="1715"/>
    <cellStyle name="Normal 2 3 18" xfId="739"/>
    <cellStyle name="Normal 2 3 18 2" xfId="1398"/>
    <cellStyle name="Normal 2 3 18 2 2" xfId="2096"/>
    <cellStyle name="Normal 2 3 18 3" xfId="1188"/>
    <cellStyle name="Normal 2 3 18 3 2" xfId="1928"/>
    <cellStyle name="Normal 2 3 18 4" xfId="1734"/>
    <cellStyle name="Normal 2 3 19" xfId="729"/>
    <cellStyle name="Normal 2 3 19 2" xfId="1389"/>
    <cellStyle name="Normal 2 3 19 2 2" xfId="2087"/>
    <cellStyle name="Normal 2 3 19 3" xfId="1179"/>
    <cellStyle name="Normal 2 3 19 3 2" xfId="1919"/>
    <cellStyle name="Normal 2 3 19 4" xfId="1725"/>
    <cellStyle name="Normal 2 3 2" xfId="158"/>
    <cellStyle name="Normal 2 3 2 10" xfId="1490"/>
    <cellStyle name="Normal 2 3 2 11" xfId="2138"/>
    <cellStyle name="Normal 2 3 2 12" xfId="2255"/>
    <cellStyle name="Normal 2 3 2 13" xfId="2370"/>
    <cellStyle name="Normal 2 3 2 14" xfId="2492"/>
    <cellStyle name="Normal 2 3 2 15" xfId="2618"/>
    <cellStyle name="Normal 2 3 2 16" xfId="2718"/>
    <cellStyle name="Normal 2 3 2 17" xfId="2800"/>
    <cellStyle name="Normal 2 3 2 18" xfId="2851"/>
    <cellStyle name="Normal 2 3 2 2" xfId="395"/>
    <cellStyle name="Normal 2 3 2 2 2" xfId="1259"/>
    <cellStyle name="Normal 2 3 2 2 2 2" xfId="1980"/>
    <cellStyle name="Normal 2 3 2 2 3" xfId="1061"/>
    <cellStyle name="Normal 2 3 2 2 3 2" xfId="1823"/>
    <cellStyle name="Normal 2 3 2 2 4" xfId="1598"/>
    <cellStyle name="Normal 2 3 2 3" xfId="453"/>
    <cellStyle name="Normal 2 3 2 3 2" xfId="1281"/>
    <cellStyle name="Normal 2 3 2 3 2 2" xfId="1995"/>
    <cellStyle name="Normal 2 3 2 3 3" xfId="1083"/>
    <cellStyle name="Normal 2 3 2 3 3 2" xfId="1838"/>
    <cellStyle name="Normal 2 3 2 3 4" xfId="1633"/>
    <cellStyle name="Normal 2 3 2 4" xfId="485"/>
    <cellStyle name="Normal 2 3 2 4 2" xfId="1296"/>
    <cellStyle name="Normal 2 3 2 4 2 2" xfId="2010"/>
    <cellStyle name="Normal 2 3 2 4 3" xfId="1098"/>
    <cellStyle name="Normal 2 3 2 4 3 2" xfId="1853"/>
    <cellStyle name="Normal 2 3 2 4 4" xfId="1648"/>
    <cellStyle name="Normal 2 3 2 5" xfId="534"/>
    <cellStyle name="Normal 2 3 2 5 2" xfId="1315"/>
    <cellStyle name="Normal 2 3 2 5 2 2" xfId="2029"/>
    <cellStyle name="Normal 2 3 2 5 3" xfId="1117"/>
    <cellStyle name="Normal 2 3 2 5 3 2" xfId="1872"/>
    <cellStyle name="Normal 2 3 2 5 4" xfId="1667"/>
    <cellStyle name="Normal 2 3 2 6" xfId="672"/>
    <cellStyle name="Normal 2 3 2 6 2" xfId="1365"/>
    <cellStyle name="Normal 2 3 2 6 2 2" xfId="2063"/>
    <cellStyle name="Normal 2 3 2 6 3" xfId="1155"/>
    <cellStyle name="Normal 2 3 2 6 3 2" xfId="1895"/>
    <cellStyle name="Normal 2 3 2 6 4" xfId="1701"/>
    <cellStyle name="Normal 2 3 2 7" xfId="704"/>
    <cellStyle name="Normal 2 3 2 7 2" xfId="1380"/>
    <cellStyle name="Normal 2 3 2 7 2 2" xfId="2078"/>
    <cellStyle name="Normal 2 3 2 7 3" xfId="1170"/>
    <cellStyle name="Normal 2 3 2 7 3 2" xfId="1910"/>
    <cellStyle name="Normal 2 3 2 7 4" xfId="1716"/>
    <cellStyle name="Normal 2 3 2 8" xfId="740"/>
    <cellStyle name="Normal 2 3 2 8 2" xfId="1399"/>
    <cellStyle name="Normal 2 3 2 8 2 2" xfId="2097"/>
    <cellStyle name="Normal 2 3 2 8 3" xfId="1189"/>
    <cellStyle name="Normal 2 3 2 8 3 2" xfId="1929"/>
    <cellStyle name="Normal 2 3 2 8 4" xfId="1735"/>
    <cellStyle name="Normal 2 3 2 9" xfId="900"/>
    <cellStyle name="Normal 2 3 2 9 2" xfId="1754"/>
    <cellStyle name="Normal 2 3 20" xfId="899"/>
    <cellStyle name="Normal 2 3 20 2" xfId="1753"/>
    <cellStyle name="Normal 2 3 21" xfId="1239"/>
    <cellStyle name="Normal 2 3 21 2" xfId="1961"/>
    <cellStyle name="Normal 2 3 22" xfId="1452"/>
    <cellStyle name="Normal 2 3 23" xfId="2137"/>
    <cellStyle name="Normal 2 3 24" xfId="2254"/>
    <cellStyle name="Normal 2 3 25" xfId="2369"/>
    <cellStyle name="Normal 2 3 26" xfId="2491"/>
    <cellStyle name="Normal 2 3 27" xfId="2617"/>
    <cellStyle name="Normal 2 3 28" xfId="2717"/>
    <cellStyle name="Normal 2 3 29" xfId="2799"/>
    <cellStyle name="Normal 2 3 3" xfId="159"/>
    <cellStyle name="Normal 2 3 30" xfId="2850"/>
    <cellStyle name="Normal 2 3 4" xfId="160"/>
    <cellStyle name="Normal 2 3 5" xfId="161"/>
    <cellStyle name="Normal 2 3 6" xfId="162"/>
    <cellStyle name="Normal 2 3 7" xfId="163"/>
    <cellStyle name="Normal 2 3 8" xfId="164"/>
    <cellStyle name="Normal 2 3 9" xfId="165"/>
    <cellStyle name="Normal 2 4" xfId="166"/>
    <cellStyle name="Normal 2 4 10" xfId="520"/>
    <cellStyle name="Normal 2 4 10 2" xfId="1304"/>
    <cellStyle name="Normal 2 4 10 2 2" xfId="2018"/>
    <cellStyle name="Normal 2 4 10 3" xfId="1106"/>
    <cellStyle name="Normal 2 4 10 3 2" xfId="1861"/>
    <cellStyle name="Normal 2 4 10 4" xfId="1656"/>
    <cellStyle name="Normal 2 4 11" xfId="647"/>
    <cellStyle name="Normal 2 4 11 2" xfId="1353"/>
    <cellStyle name="Normal 2 4 11 2 2" xfId="2051"/>
    <cellStyle name="Normal 2 4 11 3" xfId="1143"/>
    <cellStyle name="Normal 2 4 11 3 2" xfId="1883"/>
    <cellStyle name="Normal 2 4 11 4" xfId="1689"/>
    <cellStyle name="Normal 2 4 12" xfId="673"/>
    <cellStyle name="Normal 2 4 13" xfId="705"/>
    <cellStyle name="Normal 2 4 14" xfId="741"/>
    <cellStyle name="Normal 2 4 15" xfId="728"/>
    <cellStyle name="Normal 2 4 15 2" xfId="1388"/>
    <cellStyle name="Normal 2 4 15 2 2" xfId="2086"/>
    <cellStyle name="Normal 2 4 15 3" xfId="1178"/>
    <cellStyle name="Normal 2 4 15 3 2" xfId="1918"/>
    <cellStyle name="Normal 2 4 15 4" xfId="1724"/>
    <cellStyle name="Normal 2 4 16" xfId="934"/>
    <cellStyle name="Normal 2 4 16 2" xfId="1770"/>
    <cellStyle name="Normal 2 4 17" xfId="780"/>
    <cellStyle name="Normal 2 4 18" xfId="782"/>
    <cellStyle name="Normal 2 4 19" xfId="781"/>
    <cellStyle name="Normal 2 4 2" xfId="358"/>
    <cellStyle name="Normal 2 4 2 2" xfId="2202"/>
    <cellStyle name="Normal 2 4 2 3" xfId="2278"/>
    <cellStyle name="Normal 2 4 2 4" xfId="2407"/>
    <cellStyle name="Normal 2 4 2 5" xfId="2494"/>
    <cellStyle name="Normal 2 4 2 6" xfId="2620"/>
    <cellStyle name="Normal 2 4 2 7" xfId="2720"/>
    <cellStyle name="Normal 2 4 2 8" xfId="2853"/>
    <cellStyle name="Normal 2 4 20" xfId="784"/>
    <cellStyle name="Normal 2 4 21" xfId="1453"/>
    <cellStyle name="Normal 2 4 22" xfId="787"/>
    <cellStyle name="Normal 2 4 23" xfId="1527"/>
    <cellStyle name="Normal 2 4 24" xfId="2164"/>
    <cellStyle name="Normal 2 4 25" xfId="2279"/>
    <cellStyle name="Normal 2 4 26" xfId="2406"/>
    <cellStyle name="Normal 2 4 27" xfId="2493"/>
    <cellStyle name="Normal 2 4 28" xfId="2619"/>
    <cellStyle name="Normal 2 4 29" xfId="2719"/>
    <cellStyle name="Normal 2 4 3" xfId="341"/>
    <cellStyle name="Normal 2 4 30" xfId="2852"/>
    <cellStyle name="Normal 2 4 4" xfId="324"/>
    <cellStyle name="Normal 2 4 5" xfId="396"/>
    <cellStyle name="Normal 2 4 6" xfId="342"/>
    <cellStyle name="Normal 2 4 7" xfId="454"/>
    <cellStyle name="Normal 2 4 8" xfId="486"/>
    <cellStyle name="Normal 2 4 9" xfId="535"/>
    <cellStyle name="Normal 2 5" xfId="167"/>
    <cellStyle name="Normal 2 5 10" xfId="742"/>
    <cellStyle name="Normal 2 5 11" xfId="727"/>
    <cellStyle name="Normal 2 5 11 2" xfId="1387"/>
    <cellStyle name="Normal 2 5 11 2 2" xfId="2085"/>
    <cellStyle name="Normal 2 5 11 3" xfId="1177"/>
    <cellStyle name="Normal 2 5 11 3 2" xfId="1917"/>
    <cellStyle name="Normal 2 5 11 4" xfId="1723"/>
    <cellStyle name="Normal 2 5 12" xfId="933"/>
    <cellStyle name="Normal 2 5 12 2" xfId="1769"/>
    <cellStyle name="Normal 2 5 13" xfId="1454"/>
    <cellStyle name="Normal 2 5 14" xfId="1528"/>
    <cellStyle name="Normal 2 5 15" xfId="2165"/>
    <cellStyle name="Normal 2 5 16" xfId="2277"/>
    <cellStyle name="Normal 2 5 17" xfId="2408"/>
    <cellStyle name="Normal 2 5 18" xfId="2495"/>
    <cellStyle name="Normal 2 5 19" xfId="2621"/>
    <cellStyle name="Normal 2 5 2" xfId="397"/>
    <cellStyle name="Normal 2 5 2 2" xfId="2203"/>
    <cellStyle name="Normal 2 5 2 3" xfId="2276"/>
    <cellStyle name="Normal 2 5 2 4" xfId="2409"/>
    <cellStyle name="Normal 2 5 2 5" xfId="2496"/>
    <cellStyle name="Normal 2 5 2 6" xfId="2622"/>
    <cellStyle name="Normal 2 5 2 7" xfId="2722"/>
    <cellStyle name="Normal 2 5 2 8" xfId="2855"/>
    <cellStyle name="Normal 2 5 20" xfId="2721"/>
    <cellStyle name="Normal 2 5 21" xfId="2854"/>
    <cellStyle name="Normal 2 5 3" xfId="455"/>
    <cellStyle name="Normal 2 5 4" xfId="487"/>
    <cellStyle name="Normal 2 5 5" xfId="536"/>
    <cellStyle name="Normal 2 5 6" xfId="519"/>
    <cellStyle name="Normal 2 5 6 2" xfId="1303"/>
    <cellStyle name="Normal 2 5 6 2 2" xfId="2017"/>
    <cellStyle name="Normal 2 5 6 3" xfId="1105"/>
    <cellStyle name="Normal 2 5 6 3 2" xfId="1860"/>
    <cellStyle name="Normal 2 5 6 4" xfId="1655"/>
    <cellStyle name="Normal 2 5 7" xfId="648"/>
    <cellStyle name="Normal 2 5 7 2" xfId="1354"/>
    <cellStyle name="Normal 2 5 7 2 2" xfId="2052"/>
    <cellStyle name="Normal 2 5 7 3" xfId="1144"/>
    <cellStyle name="Normal 2 5 7 3 2" xfId="1884"/>
    <cellStyle name="Normal 2 5 7 4" xfId="1690"/>
    <cellStyle name="Normal 2 5 8" xfId="674"/>
    <cellStyle name="Normal 2 5 9" xfId="706"/>
    <cellStyle name="Normal 2 6" xfId="641"/>
    <cellStyle name="Normal 2 6 10" xfId="2723"/>
    <cellStyle name="Normal 2 6 11" xfId="2801"/>
    <cellStyle name="Normal 2 6 12" xfId="2856"/>
    <cellStyle name="Normal 2 6 2" xfId="901"/>
    <cellStyle name="Normal 2 6 2 2" xfId="1755"/>
    <cellStyle name="Normal 2 6 2 3" xfId="2204"/>
    <cellStyle name="Normal 2 6 2 4" xfId="2275"/>
    <cellStyle name="Normal 2 6 2 5" xfId="2410"/>
    <cellStyle name="Normal 2 6 2 6" xfId="2498"/>
    <cellStyle name="Normal 2 6 2 7" xfId="2624"/>
    <cellStyle name="Normal 2 6 2 8" xfId="2724"/>
    <cellStyle name="Normal 2 6 2 9" xfId="2857"/>
    <cellStyle name="Normal 2 6 3" xfId="1350"/>
    <cellStyle name="Normal 2 6 3 2" xfId="2048"/>
    <cellStyle name="Normal 2 6 4" xfId="1455"/>
    <cellStyle name="Normal 2 6 5" xfId="2139"/>
    <cellStyle name="Normal 2 6 6" xfId="2256"/>
    <cellStyle name="Normal 2 6 7" xfId="2371"/>
    <cellStyle name="Normal 2 6 8" xfId="2497"/>
    <cellStyle name="Normal 2 6 9" xfId="2623"/>
    <cellStyle name="Normal 2 7" xfId="902"/>
    <cellStyle name="Normal 2 7 10" xfId="2858"/>
    <cellStyle name="Normal 2 7 2" xfId="1456"/>
    <cellStyle name="Normal 2 7 2 2" xfId="2205"/>
    <cellStyle name="Normal 2 7 2 3" xfId="2274"/>
    <cellStyle name="Normal 2 7 2 4" xfId="2411"/>
    <cellStyle name="Normal 2 7 2 5" xfId="2500"/>
    <cellStyle name="Normal 2 7 2 6" xfId="2626"/>
    <cellStyle name="Normal 2 7 2 7" xfId="2726"/>
    <cellStyle name="Normal 2 7 2 8" xfId="2859"/>
    <cellStyle name="Normal 2 7 3" xfId="2140"/>
    <cellStyle name="Normal 2 7 4" xfId="2257"/>
    <cellStyle name="Normal 2 7 5" xfId="2372"/>
    <cellStyle name="Normal 2 7 6" xfId="2499"/>
    <cellStyle name="Normal 2 7 7" xfId="2625"/>
    <cellStyle name="Normal 2 7 8" xfId="2725"/>
    <cellStyle name="Normal 2 7 9" xfId="2802"/>
    <cellStyle name="Normal 2 8" xfId="932"/>
    <cellStyle name="Normal 2 8 2" xfId="1457"/>
    <cellStyle name="Normal 2 8 2 2" xfId="2206"/>
    <cellStyle name="Normal 2 8 2 3" xfId="2272"/>
    <cellStyle name="Normal 2 8 2 4" xfId="2413"/>
    <cellStyle name="Normal 2 8 2 5" xfId="2502"/>
    <cellStyle name="Normal 2 8 2 6" xfId="2628"/>
    <cellStyle name="Normal 2 8 2 7" xfId="2728"/>
    <cellStyle name="Normal 2 8 2 8" xfId="2861"/>
    <cellStyle name="Normal 2 8 3" xfId="2166"/>
    <cellStyle name="Normal 2 8 4" xfId="2273"/>
    <cellStyle name="Normal 2 8 5" xfId="2412"/>
    <cellStyle name="Normal 2 8 6" xfId="2501"/>
    <cellStyle name="Normal 2 8 7" xfId="2627"/>
    <cellStyle name="Normal 2 8 8" xfId="2727"/>
    <cellStyle name="Normal 2 8 9" xfId="2860"/>
    <cellStyle name="Normal 2 9" xfId="1543"/>
    <cellStyle name="Normal 20" xfId="332"/>
    <cellStyle name="Normal 20 2" xfId="1559"/>
    <cellStyle name="Normal 200" xfId="841"/>
    <cellStyle name="Normal 201" xfId="842"/>
    <cellStyle name="Normal 202" xfId="843"/>
    <cellStyle name="Normal 203" xfId="854"/>
    <cellStyle name="Normal 203 2" xfId="1415"/>
    <cellStyle name="Normal 203 3" xfId="1205"/>
    <cellStyle name="Normal 204" xfId="855"/>
    <cellStyle name="Normal 204 2" xfId="1416"/>
    <cellStyle name="Normal 204 3" xfId="1206"/>
    <cellStyle name="Normal 205" xfId="856"/>
    <cellStyle name="Normal 205 2" xfId="1417"/>
    <cellStyle name="Normal 205 3" xfId="1207"/>
    <cellStyle name="Normal 206" xfId="844"/>
    <cellStyle name="Normal 207" xfId="845"/>
    <cellStyle name="Normal 208" xfId="846"/>
    <cellStyle name="Normal 209" xfId="847"/>
    <cellStyle name="Normal 21" xfId="333"/>
    <cellStyle name="Normal 21 2" xfId="1560"/>
    <cellStyle name="Normal 21 3" xfId="2814"/>
    <cellStyle name="Normal 210" xfId="848"/>
    <cellStyle name="Normal 211" xfId="857"/>
    <cellStyle name="Normal 211 2" xfId="1418"/>
    <cellStyle name="Normal 211 3" xfId="1208"/>
    <cellStyle name="Normal 212" xfId="849"/>
    <cellStyle name="Normal 213" xfId="858"/>
    <cellStyle name="Normal 213 2" xfId="1419"/>
    <cellStyle name="Normal 213 3" xfId="1209"/>
    <cellStyle name="Normal 214" xfId="850"/>
    <cellStyle name="Normal 215" xfId="851"/>
    <cellStyle name="Normal 216" xfId="852"/>
    <cellStyle name="Normal 217" xfId="853"/>
    <cellStyle name="Normal 218" xfId="859"/>
    <cellStyle name="Normal 218 2" xfId="1420"/>
    <cellStyle name="Normal 218 3" xfId="1210"/>
    <cellStyle name="Normal 219" xfId="860"/>
    <cellStyle name="Normal 219 2" xfId="1421"/>
    <cellStyle name="Normal 219 3" xfId="1211"/>
    <cellStyle name="Normal 22" xfId="334"/>
    <cellStyle name="Normal 22 2" xfId="518"/>
    <cellStyle name="Normal 22 3" xfId="517"/>
    <cellStyle name="Normal 22 4" xfId="516"/>
    <cellStyle name="Normal 22 5" xfId="515"/>
    <cellStyle name="Normal 22 6" xfId="931"/>
    <cellStyle name="Normal 22 7" xfId="930"/>
    <cellStyle name="Normal 22 8" xfId="929"/>
    <cellStyle name="Normal 22 9" xfId="1561"/>
    <cellStyle name="Normal 220" xfId="861"/>
    <cellStyle name="Normal 220 2" xfId="1422"/>
    <cellStyle name="Normal 220 3" xfId="1212"/>
    <cellStyle name="Normal 221" xfId="862"/>
    <cellStyle name="Normal 221 2" xfId="1423"/>
    <cellStyle name="Normal 221 3" xfId="1213"/>
    <cellStyle name="Normal 222" xfId="863"/>
    <cellStyle name="Normal 222 2" xfId="1424"/>
    <cellStyle name="Normal 222 3" xfId="1214"/>
    <cellStyle name="Normal 223" xfId="864"/>
    <cellStyle name="Normal 223 2" xfId="1425"/>
    <cellStyle name="Normal 223 3" xfId="1215"/>
    <cellStyle name="Normal 224" xfId="865"/>
    <cellStyle name="Normal 224 2" xfId="1426"/>
    <cellStyle name="Normal 224 3" xfId="1216"/>
    <cellStyle name="Normal 225" xfId="866"/>
    <cellStyle name="Normal 225 2" xfId="1427"/>
    <cellStyle name="Normal 225 3" xfId="1217"/>
    <cellStyle name="Normal 226" xfId="867"/>
    <cellStyle name="Normal 227" xfId="868"/>
    <cellStyle name="Normal 228" xfId="869"/>
    <cellStyle name="Normal 229" xfId="870"/>
    <cellStyle name="Normal 23" xfId="335"/>
    <cellStyle name="Normal 23 2" xfId="514"/>
    <cellStyle name="Normal 23 3" xfId="513"/>
    <cellStyle name="Normal 23 4" xfId="512"/>
    <cellStyle name="Normal 23 5" xfId="511"/>
    <cellStyle name="Normal 23 6" xfId="928"/>
    <cellStyle name="Normal 23 7" xfId="927"/>
    <cellStyle name="Normal 23 8" xfId="926"/>
    <cellStyle name="Normal 23 9" xfId="1562"/>
    <cellStyle name="Normal 230" xfId="871"/>
    <cellStyle name="Normal 231" xfId="872"/>
    <cellStyle name="Normal 232" xfId="873"/>
    <cellStyle name="Normal 233" xfId="874"/>
    <cellStyle name="Normal 234" xfId="875"/>
    <cellStyle name="Normal 235" xfId="876"/>
    <cellStyle name="Normal 236" xfId="877"/>
    <cellStyle name="Normal 237" xfId="878"/>
    <cellStyle name="Normal 238" xfId="880"/>
    <cellStyle name="Normal 238 2" xfId="1428"/>
    <cellStyle name="Normal 239" xfId="879"/>
    <cellStyle name="Normal 24" xfId="336"/>
    <cellStyle name="Normal 24 2" xfId="510"/>
    <cellStyle name="Normal 24 3" xfId="509"/>
    <cellStyle name="Normal 24 4" xfId="508"/>
    <cellStyle name="Normal 24 5" xfId="925"/>
    <cellStyle name="Normal 24 6" xfId="924"/>
    <cellStyle name="Normal 24 7" xfId="923"/>
    <cellStyle name="Normal 24 8" xfId="1563"/>
    <cellStyle name="Normal 240" xfId="881"/>
    <cellStyle name="Normal 240 2" xfId="1429"/>
    <cellStyle name="Normal 241" xfId="1023"/>
    <cellStyle name="Normal 241 2" xfId="1786"/>
    <cellStyle name="Normal 242" xfId="1504"/>
    <cellStyle name="Normal 243" xfId="1505"/>
    <cellStyle name="Normal 244" xfId="2128"/>
    <cellStyle name="Normal 245" xfId="2129"/>
    <cellStyle name="Normal 246" xfId="2245"/>
    <cellStyle name="Normal 247" xfId="2246"/>
    <cellStyle name="Normal 248" xfId="2357"/>
    <cellStyle name="Normal 249" xfId="2359"/>
    <cellStyle name="Normal 25" xfId="337"/>
    <cellStyle name="Normal 25 2" xfId="571"/>
    <cellStyle name="Normal 25 3" xfId="572"/>
    <cellStyle name="Normal 25 4" xfId="573"/>
    <cellStyle name="Normal 25 5" xfId="922"/>
    <cellStyle name="Normal 25 6" xfId="921"/>
    <cellStyle name="Normal 25 7" xfId="920"/>
    <cellStyle name="Normal 25 8" xfId="1564"/>
    <cellStyle name="Normal 250" xfId="2360"/>
    <cellStyle name="Normal 251" xfId="2361"/>
    <cellStyle name="Normal 251 2" xfId="2589"/>
    <cellStyle name="Normal 252" xfId="2467"/>
    <cellStyle name="Normal 253" xfId="2468"/>
    <cellStyle name="Normal 254" xfId="2469"/>
    <cellStyle name="Normal 255" xfId="2577"/>
    <cellStyle name="Normal 256" xfId="2578"/>
    <cellStyle name="Normal 257" xfId="2579"/>
    <cellStyle name="Normal 258" xfId="2580"/>
    <cellStyle name="Normal 259" xfId="2581"/>
    <cellStyle name="Normal 26" xfId="338"/>
    <cellStyle name="Normal 26 2" xfId="574"/>
    <cellStyle name="Normal 26 3" xfId="575"/>
    <cellStyle name="Normal 26 4" xfId="576"/>
    <cellStyle name="Normal 26 5" xfId="919"/>
    <cellStyle name="Normal 26 6" xfId="918"/>
    <cellStyle name="Normal 26 7" xfId="917"/>
    <cellStyle name="Normal 26 8" xfId="1565"/>
    <cellStyle name="Normal 260" xfId="2582"/>
    <cellStyle name="Normal 261" xfId="2583"/>
    <cellStyle name="Normal 262" xfId="2585"/>
    <cellStyle name="Normal 263" xfId="2593"/>
    <cellStyle name="Normal 264" xfId="2594"/>
    <cellStyle name="Normal 265" xfId="2595"/>
    <cellStyle name="Normal 266" xfId="2685"/>
    <cellStyle name="Normal 267" xfId="2791"/>
    <cellStyle name="Normal 268" xfId="2809"/>
    <cellStyle name="Normal 269" xfId="2810"/>
    <cellStyle name="Normal 27" xfId="345"/>
    <cellStyle name="Normal 27 2" xfId="1566"/>
    <cellStyle name="Normal 270" xfId="2815"/>
    <cellStyle name="Normal 271" xfId="2822"/>
    <cellStyle name="Normal 272" xfId="2916"/>
    <cellStyle name="Normal 28" xfId="346"/>
    <cellStyle name="Normal 28 2" xfId="577"/>
    <cellStyle name="Normal 28 3" xfId="578"/>
    <cellStyle name="Normal 28 4" xfId="579"/>
    <cellStyle name="Normal 28 5" xfId="957"/>
    <cellStyle name="Normal 28 6" xfId="958"/>
    <cellStyle name="Normal 28 7" xfId="959"/>
    <cellStyle name="Normal 28 8" xfId="1567"/>
    <cellStyle name="Normal 29" xfId="347"/>
    <cellStyle name="Normal 29 2" xfId="580"/>
    <cellStyle name="Normal 29 3" xfId="581"/>
    <cellStyle name="Normal 29 4" xfId="582"/>
    <cellStyle name="Normal 29 5" xfId="960"/>
    <cellStyle name="Normal 29 6" xfId="961"/>
    <cellStyle name="Normal 29 7" xfId="962"/>
    <cellStyle name="Normal 29 8" xfId="1568"/>
    <cellStyle name="Normal 3" xfId="313"/>
    <cellStyle name="Normal 3 2" xfId="168"/>
    <cellStyle name="Normal 3 2 10" xfId="398"/>
    <cellStyle name="Normal 3 2 10 2" xfId="1260"/>
    <cellStyle name="Normal 3 2 10 2 2" xfId="1981"/>
    <cellStyle name="Normal 3 2 10 3" xfId="1062"/>
    <cellStyle name="Normal 3 2 10 3 2" xfId="1824"/>
    <cellStyle name="Normal 3 2 10 4" xfId="1599"/>
    <cellStyle name="Normal 3 2 11" xfId="456"/>
    <cellStyle name="Normal 3 2 11 2" xfId="1282"/>
    <cellStyle name="Normal 3 2 11 2 2" xfId="1996"/>
    <cellStyle name="Normal 3 2 11 3" xfId="1084"/>
    <cellStyle name="Normal 3 2 11 3 2" xfId="1839"/>
    <cellStyle name="Normal 3 2 11 4" xfId="1634"/>
    <cellStyle name="Normal 3 2 12" xfId="488"/>
    <cellStyle name="Normal 3 2 12 2" xfId="1297"/>
    <cellStyle name="Normal 3 2 12 2 2" xfId="2011"/>
    <cellStyle name="Normal 3 2 12 3" xfId="1099"/>
    <cellStyle name="Normal 3 2 12 3 2" xfId="1854"/>
    <cellStyle name="Normal 3 2 12 4" xfId="1649"/>
    <cellStyle name="Normal 3 2 13" xfId="537"/>
    <cellStyle name="Normal 3 2 13 2" xfId="1316"/>
    <cellStyle name="Normal 3 2 13 2 2" xfId="2030"/>
    <cellStyle name="Normal 3 2 13 3" xfId="1118"/>
    <cellStyle name="Normal 3 2 13 3 2" xfId="1873"/>
    <cellStyle name="Normal 3 2 13 4" xfId="1668"/>
    <cellStyle name="Normal 3 2 14" xfId="583"/>
    <cellStyle name="Normal 3 2 14 2" xfId="1323"/>
    <cellStyle name="Normal 3 2 14 2 2" xfId="2037"/>
    <cellStyle name="Normal 3 2 14 3" xfId="1124"/>
    <cellStyle name="Normal 3 2 14 3 2" xfId="1879"/>
    <cellStyle name="Normal 3 2 14 4" xfId="1674"/>
    <cellStyle name="Normal 3 2 15" xfId="652"/>
    <cellStyle name="Normal 3 2 15 2" xfId="1355"/>
    <cellStyle name="Normal 3 2 15 2 2" xfId="2053"/>
    <cellStyle name="Normal 3 2 15 3" xfId="1145"/>
    <cellStyle name="Normal 3 2 15 3 2" xfId="1885"/>
    <cellStyle name="Normal 3 2 15 4" xfId="1691"/>
    <cellStyle name="Normal 3 2 16" xfId="675"/>
    <cellStyle name="Normal 3 2 16 2" xfId="1366"/>
    <cellStyle name="Normal 3 2 16 2 2" xfId="2064"/>
    <cellStyle name="Normal 3 2 16 3" xfId="1156"/>
    <cellStyle name="Normal 3 2 16 3 2" xfId="1896"/>
    <cellStyle name="Normal 3 2 16 4" xfId="1702"/>
    <cellStyle name="Normal 3 2 17" xfId="707"/>
    <cellStyle name="Normal 3 2 17 2" xfId="1381"/>
    <cellStyle name="Normal 3 2 17 2 2" xfId="2079"/>
    <cellStyle name="Normal 3 2 17 3" xfId="1171"/>
    <cellStyle name="Normal 3 2 17 3 2" xfId="1911"/>
    <cellStyle name="Normal 3 2 17 4" xfId="1717"/>
    <cellStyle name="Normal 3 2 18" xfId="743"/>
    <cellStyle name="Normal 3 2 18 2" xfId="1400"/>
    <cellStyle name="Normal 3 2 18 2 2" xfId="2098"/>
    <cellStyle name="Normal 3 2 18 3" xfId="1190"/>
    <cellStyle name="Normal 3 2 18 3 2" xfId="1930"/>
    <cellStyle name="Normal 3 2 18 4" xfId="1736"/>
    <cellStyle name="Normal 3 2 19" xfId="763"/>
    <cellStyle name="Normal 3 2 19 2" xfId="1406"/>
    <cellStyle name="Normal 3 2 19 2 2" xfId="2104"/>
    <cellStyle name="Normal 3 2 19 3" xfId="1196"/>
    <cellStyle name="Normal 3 2 19 3 2" xfId="1936"/>
    <cellStyle name="Normal 3 2 19 4" xfId="1742"/>
    <cellStyle name="Normal 3 2 2" xfId="169"/>
    <cellStyle name="Normal 3 2 2 10" xfId="1491"/>
    <cellStyle name="Normal 3 2 2 11" xfId="2142"/>
    <cellStyle name="Normal 3 2 2 12" xfId="2259"/>
    <cellStyle name="Normal 3 2 2 13" xfId="2374"/>
    <cellStyle name="Normal 3 2 2 14" xfId="2504"/>
    <cellStyle name="Normal 3 2 2 15" xfId="2630"/>
    <cellStyle name="Normal 3 2 2 16" xfId="2730"/>
    <cellStyle name="Normal 3 2 2 17" xfId="2804"/>
    <cellStyle name="Normal 3 2 2 18" xfId="2863"/>
    <cellStyle name="Normal 3 2 2 2" xfId="399"/>
    <cellStyle name="Normal 3 2 2 2 2" xfId="1261"/>
    <cellStyle name="Normal 3 2 2 2 2 2" xfId="1982"/>
    <cellStyle name="Normal 3 2 2 2 3" xfId="1063"/>
    <cellStyle name="Normal 3 2 2 2 3 2" xfId="1825"/>
    <cellStyle name="Normal 3 2 2 2 4" xfId="1600"/>
    <cellStyle name="Normal 3 2 2 3" xfId="457"/>
    <cellStyle name="Normal 3 2 2 3 2" xfId="1283"/>
    <cellStyle name="Normal 3 2 2 3 2 2" xfId="1997"/>
    <cellStyle name="Normal 3 2 2 3 3" xfId="1085"/>
    <cellStyle name="Normal 3 2 2 3 3 2" xfId="1840"/>
    <cellStyle name="Normal 3 2 2 3 4" xfId="1635"/>
    <cellStyle name="Normal 3 2 2 4" xfId="489"/>
    <cellStyle name="Normal 3 2 2 4 2" xfId="1298"/>
    <cellStyle name="Normal 3 2 2 4 2 2" xfId="2012"/>
    <cellStyle name="Normal 3 2 2 4 3" xfId="1100"/>
    <cellStyle name="Normal 3 2 2 4 3 2" xfId="1855"/>
    <cellStyle name="Normal 3 2 2 4 4" xfId="1650"/>
    <cellStyle name="Normal 3 2 2 5" xfId="538"/>
    <cellStyle name="Normal 3 2 2 5 2" xfId="1317"/>
    <cellStyle name="Normal 3 2 2 5 2 2" xfId="2031"/>
    <cellStyle name="Normal 3 2 2 5 3" xfId="1119"/>
    <cellStyle name="Normal 3 2 2 5 3 2" xfId="1874"/>
    <cellStyle name="Normal 3 2 2 5 4" xfId="1669"/>
    <cellStyle name="Normal 3 2 2 6" xfId="676"/>
    <cellStyle name="Normal 3 2 2 6 2" xfId="1367"/>
    <cellStyle name="Normal 3 2 2 6 2 2" xfId="2065"/>
    <cellStyle name="Normal 3 2 2 6 3" xfId="1157"/>
    <cellStyle name="Normal 3 2 2 6 3 2" xfId="1897"/>
    <cellStyle name="Normal 3 2 2 6 4" xfId="1703"/>
    <cellStyle name="Normal 3 2 2 7" xfId="708"/>
    <cellStyle name="Normal 3 2 2 7 2" xfId="1382"/>
    <cellStyle name="Normal 3 2 2 7 2 2" xfId="2080"/>
    <cellStyle name="Normal 3 2 2 7 3" xfId="1172"/>
    <cellStyle name="Normal 3 2 2 7 3 2" xfId="1912"/>
    <cellStyle name="Normal 3 2 2 7 4" xfId="1718"/>
    <cellStyle name="Normal 3 2 2 8" xfId="744"/>
    <cellStyle name="Normal 3 2 2 8 2" xfId="1401"/>
    <cellStyle name="Normal 3 2 2 8 2 2" xfId="2099"/>
    <cellStyle name="Normal 3 2 2 8 3" xfId="1191"/>
    <cellStyle name="Normal 3 2 2 8 3 2" xfId="1931"/>
    <cellStyle name="Normal 3 2 2 8 4" xfId="1737"/>
    <cellStyle name="Normal 3 2 2 9" xfId="904"/>
    <cellStyle name="Normal 3 2 2 9 2" xfId="1757"/>
    <cellStyle name="Normal 3 2 20" xfId="903"/>
    <cellStyle name="Normal 3 2 20 2" xfId="1756"/>
    <cellStyle name="Normal 3 2 21" xfId="1240"/>
    <cellStyle name="Normal 3 2 21 2" xfId="1962"/>
    <cellStyle name="Normal 3 2 22" xfId="1458"/>
    <cellStyle name="Normal 3 2 23" xfId="2141"/>
    <cellStyle name="Normal 3 2 24" xfId="2258"/>
    <cellStyle name="Normal 3 2 25" xfId="2373"/>
    <cellStyle name="Normal 3 2 26" xfId="2503"/>
    <cellStyle name="Normal 3 2 27" xfId="2629"/>
    <cellStyle name="Normal 3 2 28" xfId="2729"/>
    <cellStyle name="Normal 3 2 29" xfId="2803"/>
    <cellStyle name="Normal 3 2 3" xfId="170"/>
    <cellStyle name="Normal 3 2 30" xfId="2862"/>
    <cellStyle name="Normal 3 2 4" xfId="171"/>
    <cellStyle name="Normal 3 2 5" xfId="172"/>
    <cellStyle name="Normal 3 2 6" xfId="173"/>
    <cellStyle name="Normal 3 2 7" xfId="174"/>
    <cellStyle name="Normal 3 2 8" xfId="175"/>
    <cellStyle name="Normal 3 2 9" xfId="176"/>
    <cellStyle name="Normal 3 3" xfId="177"/>
    <cellStyle name="Normal 3 3 10" xfId="400"/>
    <cellStyle name="Normal 3 3 10 2" xfId="1262"/>
    <cellStyle name="Normal 3 3 10 2 2" xfId="1983"/>
    <cellStyle name="Normal 3 3 10 3" xfId="1064"/>
    <cellStyle name="Normal 3 3 10 3 2" xfId="1826"/>
    <cellStyle name="Normal 3 3 10 4" xfId="1601"/>
    <cellStyle name="Normal 3 3 11" xfId="458"/>
    <cellStyle name="Normal 3 3 11 2" xfId="1284"/>
    <cellStyle name="Normal 3 3 11 2 2" xfId="1998"/>
    <cellStyle name="Normal 3 3 11 3" xfId="1086"/>
    <cellStyle name="Normal 3 3 11 3 2" xfId="1841"/>
    <cellStyle name="Normal 3 3 11 4" xfId="1636"/>
    <cellStyle name="Normal 3 3 12" xfId="490"/>
    <cellStyle name="Normal 3 3 12 2" xfId="1299"/>
    <cellStyle name="Normal 3 3 12 2 2" xfId="2013"/>
    <cellStyle name="Normal 3 3 12 3" xfId="1101"/>
    <cellStyle name="Normal 3 3 12 3 2" xfId="1856"/>
    <cellStyle name="Normal 3 3 12 4" xfId="1651"/>
    <cellStyle name="Normal 3 3 13" xfId="539"/>
    <cellStyle name="Normal 3 3 13 2" xfId="1318"/>
    <cellStyle name="Normal 3 3 13 2 2" xfId="2032"/>
    <cellStyle name="Normal 3 3 13 3" xfId="1120"/>
    <cellStyle name="Normal 3 3 13 3 2" xfId="1875"/>
    <cellStyle name="Normal 3 3 13 4" xfId="1670"/>
    <cellStyle name="Normal 3 3 14" xfId="677"/>
    <cellStyle name="Normal 3 3 14 2" xfId="1368"/>
    <cellStyle name="Normal 3 3 14 2 2" xfId="2066"/>
    <cellStyle name="Normal 3 3 14 3" xfId="1158"/>
    <cellStyle name="Normal 3 3 14 3 2" xfId="1898"/>
    <cellStyle name="Normal 3 3 14 4" xfId="1704"/>
    <cellStyle name="Normal 3 3 15" xfId="709"/>
    <cellStyle name="Normal 3 3 15 2" xfId="1383"/>
    <cellStyle name="Normal 3 3 15 2 2" xfId="2081"/>
    <cellStyle name="Normal 3 3 15 3" xfId="1173"/>
    <cellStyle name="Normal 3 3 15 3 2" xfId="1913"/>
    <cellStyle name="Normal 3 3 15 4" xfId="1719"/>
    <cellStyle name="Normal 3 3 16" xfId="745"/>
    <cellStyle name="Normal 3 3 16 2" xfId="1402"/>
    <cellStyle name="Normal 3 3 16 2 2" xfId="2100"/>
    <cellStyle name="Normal 3 3 16 3" xfId="1192"/>
    <cellStyle name="Normal 3 3 16 3 2" xfId="1932"/>
    <cellStyle name="Normal 3 3 16 4" xfId="1738"/>
    <cellStyle name="Normal 3 3 17" xfId="905"/>
    <cellStyle name="Normal 3 3 17 2" xfId="1758"/>
    <cellStyle name="Normal 3 3 18" xfId="1241"/>
    <cellStyle name="Normal 3 3 18 2" xfId="1963"/>
    <cellStyle name="Normal 3 3 19" xfId="1492"/>
    <cellStyle name="Normal 3 3 2" xfId="178"/>
    <cellStyle name="Normal 3 3 2 10" xfId="1493"/>
    <cellStyle name="Normal 3 3 2 11" xfId="2144"/>
    <cellStyle name="Normal 3 3 2 12" xfId="2261"/>
    <cellStyle name="Normal 3 3 2 13" xfId="2376"/>
    <cellStyle name="Normal 3 3 2 14" xfId="2562"/>
    <cellStyle name="Normal 3 3 2 15" xfId="2693"/>
    <cellStyle name="Normal 3 3 2 16" xfId="2806"/>
    <cellStyle name="Normal 3 3 2 2" xfId="401"/>
    <cellStyle name="Normal 3 3 2 2 2" xfId="1263"/>
    <cellStyle name="Normal 3 3 2 2 2 2" xfId="1984"/>
    <cellStyle name="Normal 3 3 2 2 3" xfId="1065"/>
    <cellStyle name="Normal 3 3 2 2 3 2" xfId="1827"/>
    <cellStyle name="Normal 3 3 2 2 4" xfId="1602"/>
    <cellStyle name="Normal 3 3 2 3" xfId="459"/>
    <cellStyle name="Normal 3 3 2 3 2" xfId="1285"/>
    <cellStyle name="Normal 3 3 2 3 2 2" xfId="1999"/>
    <cellStyle name="Normal 3 3 2 3 3" xfId="1087"/>
    <cellStyle name="Normal 3 3 2 3 3 2" xfId="1842"/>
    <cellStyle name="Normal 3 3 2 3 4" xfId="1637"/>
    <cellStyle name="Normal 3 3 2 4" xfId="491"/>
    <cellStyle name="Normal 3 3 2 4 2" xfId="1300"/>
    <cellStyle name="Normal 3 3 2 4 2 2" xfId="2014"/>
    <cellStyle name="Normal 3 3 2 4 3" xfId="1102"/>
    <cellStyle name="Normal 3 3 2 4 3 2" xfId="1857"/>
    <cellStyle name="Normal 3 3 2 4 4" xfId="1652"/>
    <cellStyle name="Normal 3 3 2 5" xfId="540"/>
    <cellStyle name="Normal 3 3 2 5 2" xfId="1319"/>
    <cellStyle name="Normal 3 3 2 5 2 2" xfId="2033"/>
    <cellStyle name="Normal 3 3 2 5 3" xfId="1121"/>
    <cellStyle name="Normal 3 3 2 5 3 2" xfId="1876"/>
    <cellStyle name="Normal 3 3 2 5 4" xfId="1671"/>
    <cellStyle name="Normal 3 3 2 6" xfId="678"/>
    <cellStyle name="Normal 3 3 2 6 2" xfId="1369"/>
    <cellStyle name="Normal 3 3 2 6 2 2" xfId="2067"/>
    <cellStyle name="Normal 3 3 2 6 3" xfId="1159"/>
    <cellStyle name="Normal 3 3 2 6 3 2" xfId="1899"/>
    <cellStyle name="Normal 3 3 2 6 4" xfId="1705"/>
    <cellStyle name="Normal 3 3 2 7" xfId="710"/>
    <cellStyle name="Normal 3 3 2 7 2" xfId="1384"/>
    <cellStyle name="Normal 3 3 2 7 2 2" xfId="2082"/>
    <cellStyle name="Normal 3 3 2 7 3" xfId="1174"/>
    <cellStyle name="Normal 3 3 2 7 3 2" xfId="1914"/>
    <cellStyle name="Normal 3 3 2 7 4" xfId="1720"/>
    <cellStyle name="Normal 3 3 2 8" xfId="746"/>
    <cellStyle name="Normal 3 3 2 8 2" xfId="1403"/>
    <cellStyle name="Normal 3 3 2 8 2 2" xfId="2101"/>
    <cellStyle name="Normal 3 3 2 8 3" xfId="1193"/>
    <cellStyle name="Normal 3 3 2 8 3 2" xfId="1933"/>
    <cellStyle name="Normal 3 3 2 8 4" xfId="1739"/>
    <cellStyle name="Normal 3 3 2 9" xfId="906"/>
    <cellStyle name="Normal 3 3 2 9 2" xfId="1759"/>
    <cellStyle name="Normal 3 3 20" xfId="2143"/>
    <cellStyle name="Normal 3 3 21" xfId="2260"/>
    <cellStyle name="Normal 3 3 22" xfId="2375"/>
    <cellStyle name="Normal 3 3 23" xfId="2561"/>
    <cellStyle name="Normal 3 3 24" xfId="2692"/>
    <cellStyle name="Normal 3 3 25" xfId="2805"/>
    <cellStyle name="Normal 3 3 3" xfId="179"/>
    <cellStyle name="Normal 3 3 4" xfId="180"/>
    <cellStyle name="Normal 3 3 5" xfId="181"/>
    <cellStyle name="Normal 3 3 6" xfId="182"/>
    <cellStyle name="Normal 3 3 7" xfId="183"/>
    <cellStyle name="Normal 3 3 8" xfId="184"/>
    <cellStyle name="Normal 3 3 9" xfId="185"/>
    <cellStyle name="Normal 3 4" xfId="1544"/>
    <cellStyle name="Normal 30" xfId="348"/>
    <cellStyle name="Normal 30 2" xfId="1569"/>
    <cellStyle name="Normal 30 2 2" xfId="2207"/>
    <cellStyle name="Normal 30 2 3" xfId="2303"/>
    <cellStyle name="Normal 30 2 4" xfId="2414"/>
    <cellStyle name="Normal 30 2 5" xfId="2505"/>
    <cellStyle name="Normal 30 2 6" xfId="2631"/>
    <cellStyle name="Normal 30 2 7" xfId="2731"/>
    <cellStyle name="Normal 30 2 8" xfId="2864"/>
    <cellStyle name="Normal 31" xfId="349"/>
    <cellStyle name="Normal 31 2" xfId="1570"/>
    <cellStyle name="Normal 32" xfId="309"/>
    <cellStyle name="Normal 32 2" xfId="1540"/>
    <cellStyle name="Normal 33" xfId="310"/>
    <cellStyle name="Normal 33 10" xfId="1541"/>
    <cellStyle name="Normal 33 2" xfId="186"/>
    <cellStyle name="Normal 33 2 2" xfId="402"/>
    <cellStyle name="Normal 33 2 3" xfId="460"/>
    <cellStyle name="Normal 33 2 4" xfId="492"/>
    <cellStyle name="Normal 33 2 5" xfId="542"/>
    <cellStyle name="Normal 33 2 6" xfId="679"/>
    <cellStyle name="Normal 33 2 7" xfId="711"/>
    <cellStyle name="Normal 33 2 8" xfId="747"/>
    <cellStyle name="Normal 33 3" xfId="187"/>
    <cellStyle name="Normal 33 4" xfId="188"/>
    <cellStyle name="Normal 33 5" xfId="189"/>
    <cellStyle name="Normal 33 6" xfId="190"/>
    <cellStyle name="Normal 33 7" xfId="191"/>
    <cellStyle name="Normal 33 8" xfId="192"/>
    <cellStyle name="Normal 33 9" xfId="193"/>
    <cellStyle name="Normal 34" xfId="350"/>
    <cellStyle name="Normal 34 2" xfId="1571"/>
    <cellStyle name="Normal 35" xfId="351"/>
    <cellStyle name="Normal 35 2" xfId="1572"/>
    <cellStyle name="Normal 36" xfId="311"/>
    <cellStyle name="Normal 36 2" xfId="1542"/>
    <cellStyle name="Normal 37" xfId="352"/>
    <cellStyle name="Normal 37 2" xfId="1573"/>
    <cellStyle name="Normal 38" xfId="353"/>
    <cellStyle name="Normal 38 2" xfId="1574"/>
    <cellStyle name="Normal 39" xfId="354"/>
    <cellStyle name="Normal 39 2" xfId="1575"/>
    <cellStyle name="Normal 4" xfId="307"/>
    <cellStyle name="Normal 4 10" xfId="194"/>
    <cellStyle name="Normal 4 11" xfId="1538"/>
    <cellStyle name="Normal 4 2" xfId="195"/>
    <cellStyle name="Normal 4 2 10" xfId="748"/>
    <cellStyle name="Normal 4 2 11" xfId="764"/>
    <cellStyle name="Normal 4 2 11 2" xfId="1407"/>
    <cellStyle name="Normal 4 2 11 2 2" xfId="2105"/>
    <cellStyle name="Normal 4 2 11 3" xfId="1197"/>
    <cellStyle name="Normal 4 2 11 3 2" xfId="1937"/>
    <cellStyle name="Normal 4 2 11 4" xfId="1743"/>
    <cellStyle name="Normal 4 2 12" xfId="963"/>
    <cellStyle name="Normal 4 2 12 2" xfId="1776"/>
    <cellStyle name="Normal 4 2 13" xfId="1459"/>
    <cellStyle name="Normal 4 2 14" xfId="1529"/>
    <cellStyle name="Normal 4 2 15" xfId="2167"/>
    <cellStyle name="Normal 4 2 16" xfId="2304"/>
    <cellStyle name="Normal 4 2 17" xfId="2415"/>
    <cellStyle name="Normal 4 2 18" xfId="2506"/>
    <cellStyle name="Normal 4 2 19" xfId="2632"/>
    <cellStyle name="Normal 4 2 2" xfId="403"/>
    <cellStyle name="Normal 4 2 2 2" xfId="2208"/>
    <cellStyle name="Normal 4 2 2 3" xfId="2305"/>
    <cellStyle name="Normal 4 2 2 4" xfId="2416"/>
    <cellStyle name="Normal 4 2 2 5" xfId="2507"/>
    <cellStyle name="Normal 4 2 2 6" xfId="2633"/>
    <cellStyle name="Normal 4 2 2 7" xfId="2733"/>
    <cellStyle name="Normal 4 2 2 8" xfId="2866"/>
    <cellStyle name="Normal 4 2 20" xfId="2732"/>
    <cellStyle name="Normal 4 2 21" xfId="2865"/>
    <cellStyle name="Normal 4 2 3" xfId="461"/>
    <cellStyle name="Normal 4 2 4" xfId="493"/>
    <cellStyle name="Normal 4 2 5" xfId="544"/>
    <cellStyle name="Normal 4 2 6" xfId="584"/>
    <cellStyle name="Normal 4 2 6 2" xfId="1324"/>
    <cellStyle name="Normal 4 2 6 2 2" xfId="2038"/>
    <cellStyle name="Normal 4 2 6 3" xfId="1125"/>
    <cellStyle name="Normal 4 2 6 3 2" xfId="1880"/>
    <cellStyle name="Normal 4 2 6 4" xfId="1675"/>
    <cellStyle name="Normal 4 2 7" xfId="653"/>
    <cellStyle name="Normal 4 2 7 2" xfId="1356"/>
    <cellStyle name="Normal 4 2 7 2 2" xfId="2054"/>
    <cellStyle name="Normal 4 2 7 3" xfId="1146"/>
    <cellStyle name="Normal 4 2 7 3 2" xfId="1886"/>
    <cellStyle name="Normal 4 2 7 4" xfId="1692"/>
    <cellStyle name="Normal 4 2 8" xfId="680"/>
    <cellStyle name="Normal 4 2 9" xfId="712"/>
    <cellStyle name="Normal 4 3" xfId="196"/>
    <cellStyle name="Normal 4 4" xfId="197"/>
    <cellStyle name="Normal 4 5" xfId="198"/>
    <cellStyle name="Normal 4 6" xfId="199"/>
    <cellStyle name="Normal 4 7" xfId="200"/>
    <cellStyle name="Normal 4 8" xfId="201"/>
    <cellStyle name="Normal 4 9" xfId="202"/>
    <cellStyle name="Normal 40" xfId="355"/>
    <cellStyle name="Normal 40 2" xfId="585"/>
    <cellStyle name="Normal 40 3" xfId="586"/>
    <cellStyle name="Normal 40 4" xfId="587"/>
    <cellStyle name="Normal 40 5" xfId="964"/>
    <cellStyle name="Normal 40 6" xfId="965"/>
    <cellStyle name="Normal 40 7" xfId="966"/>
    <cellStyle name="Normal 40 8" xfId="1576"/>
    <cellStyle name="Normal 41" xfId="356"/>
    <cellStyle name="Normal 41 2" xfId="1577"/>
    <cellStyle name="Normal 42" xfId="359"/>
    <cellStyle name="Normal 42 2" xfId="588"/>
    <cellStyle name="Normal 42 3" xfId="589"/>
    <cellStyle name="Normal 42 4" xfId="590"/>
    <cellStyle name="Normal 42 5" xfId="967"/>
    <cellStyle name="Normal 42 6" xfId="968"/>
    <cellStyle name="Normal 42 7" xfId="969"/>
    <cellStyle name="Normal 42 8" xfId="1578"/>
    <cellStyle name="Normal 43" xfId="360"/>
    <cellStyle name="Normal 43 2" xfId="591"/>
    <cellStyle name="Normal 43 3" xfId="592"/>
    <cellStyle name="Normal 43 4" xfId="655"/>
    <cellStyle name="Normal 43 5" xfId="765"/>
    <cellStyle name="Normal 43 6" xfId="970"/>
    <cellStyle name="Normal 43 7" xfId="1579"/>
    <cellStyle name="Normal 44" xfId="361"/>
    <cellStyle name="Normal 44 2" xfId="1250"/>
    <cellStyle name="Normal 44 3" xfId="1052"/>
    <cellStyle name="Normal 44 4" xfId="1580"/>
    <cellStyle name="Normal 45" xfId="362"/>
    <cellStyle name="Normal 45 2" xfId="1581"/>
    <cellStyle name="Normal 46" xfId="363"/>
    <cellStyle name="Normal 46 2" xfId="1582"/>
    <cellStyle name="Normal 47" xfId="364"/>
    <cellStyle name="Normal 47 2" xfId="1583"/>
    <cellStyle name="Normal 48" xfId="365"/>
    <cellStyle name="Normal 48 2" xfId="593"/>
    <cellStyle name="Normal 48 3" xfId="594"/>
    <cellStyle name="Normal 48 4" xfId="656"/>
    <cellStyle name="Normal 48 5" xfId="766"/>
    <cellStyle name="Normal 48 6" xfId="971"/>
    <cellStyle name="Normal 48 7" xfId="1584"/>
    <cellStyle name="Normal 49" xfId="366"/>
    <cellStyle name="Normal 49 2" xfId="595"/>
    <cellStyle name="Normal 49 3" xfId="596"/>
    <cellStyle name="Normal 49 4" xfId="972"/>
    <cellStyle name="Normal 49 5" xfId="973"/>
    <cellStyle name="Normal 49 6" xfId="974"/>
    <cellStyle name="Normal 5" xfId="314"/>
    <cellStyle name="Normal 5 10" xfId="2811"/>
    <cellStyle name="Normal 5 11" xfId="2817"/>
    <cellStyle name="Normal 5 2" xfId="597"/>
    <cellStyle name="Normal 5 2 10" xfId="2734"/>
    <cellStyle name="Normal 5 2 11" xfId="2867"/>
    <cellStyle name="Normal 5 2 2" xfId="975"/>
    <cellStyle name="Normal 5 2 2 2" xfId="1777"/>
    <cellStyle name="Normal 5 2 2 3" xfId="2209"/>
    <cellStyle name="Normal 5 2 2 4" xfId="2307"/>
    <cellStyle name="Normal 5 2 2 5" xfId="2418"/>
    <cellStyle name="Normal 5 2 2 6" xfId="2509"/>
    <cellStyle name="Normal 5 2 2 7" xfId="2635"/>
    <cellStyle name="Normal 5 2 2 8" xfId="2735"/>
    <cellStyle name="Normal 5 2 2 9" xfId="2868"/>
    <cellStyle name="Normal 5 2 3" xfId="1325"/>
    <cellStyle name="Normal 5 2 3 2" xfId="2039"/>
    <cellStyle name="Normal 5 2 4" xfId="1460"/>
    <cellStyle name="Normal 5 2 5" xfId="2168"/>
    <cellStyle name="Normal 5 2 6" xfId="2306"/>
    <cellStyle name="Normal 5 2 7" xfId="2417"/>
    <cellStyle name="Normal 5 2 8" xfId="2508"/>
    <cellStyle name="Normal 5 2 9" xfId="2634"/>
    <cellStyle name="Normal 5 3" xfId="598"/>
    <cellStyle name="Normal 5 3 10" xfId="2736"/>
    <cellStyle name="Normal 5 3 11" xfId="2869"/>
    <cellStyle name="Normal 5 3 2" xfId="976"/>
    <cellStyle name="Normal 5 3 2 2" xfId="1778"/>
    <cellStyle name="Normal 5 3 2 3" xfId="2210"/>
    <cellStyle name="Normal 5 3 2 4" xfId="2309"/>
    <cellStyle name="Normal 5 3 2 5" xfId="2420"/>
    <cellStyle name="Normal 5 3 2 6" xfId="2511"/>
    <cellStyle name="Normal 5 3 2 7" xfId="2637"/>
    <cellStyle name="Normal 5 3 2 8" xfId="2737"/>
    <cellStyle name="Normal 5 3 2 9" xfId="2870"/>
    <cellStyle name="Normal 5 3 3" xfId="1326"/>
    <cellStyle name="Normal 5 3 3 2" xfId="2040"/>
    <cellStyle name="Normal 5 3 4" xfId="1461"/>
    <cellStyle name="Normal 5 3 5" xfId="2169"/>
    <cellStyle name="Normal 5 3 6" xfId="2308"/>
    <cellStyle name="Normal 5 3 7" xfId="2419"/>
    <cellStyle name="Normal 5 3 8" xfId="2510"/>
    <cellStyle name="Normal 5 3 9" xfId="2636"/>
    <cellStyle name="Normal 5 4" xfId="599"/>
    <cellStyle name="Normal 5 4 10" xfId="2738"/>
    <cellStyle name="Normal 5 4 11" xfId="2871"/>
    <cellStyle name="Normal 5 4 2" xfId="977"/>
    <cellStyle name="Normal 5 4 2 2" xfId="1779"/>
    <cellStyle name="Normal 5 4 2 3" xfId="2211"/>
    <cellStyle name="Normal 5 4 2 4" xfId="2311"/>
    <cellStyle name="Normal 5 4 2 5" xfId="2422"/>
    <cellStyle name="Normal 5 4 2 6" xfId="2513"/>
    <cellStyle name="Normal 5 4 2 7" xfId="2639"/>
    <cellStyle name="Normal 5 4 2 8" xfId="2739"/>
    <cellStyle name="Normal 5 4 2 9" xfId="2872"/>
    <cellStyle name="Normal 5 4 3" xfId="1327"/>
    <cellStyle name="Normal 5 4 3 2" xfId="2041"/>
    <cellStyle name="Normal 5 4 4" xfId="1462"/>
    <cellStyle name="Normal 5 4 5" xfId="2170"/>
    <cellStyle name="Normal 5 4 6" xfId="2310"/>
    <cellStyle name="Normal 5 4 7" xfId="2421"/>
    <cellStyle name="Normal 5 4 8" xfId="2512"/>
    <cellStyle name="Normal 5 4 9" xfId="2638"/>
    <cellStyle name="Normal 5 5" xfId="600"/>
    <cellStyle name="Normal 5 5 10" xfId="2740"/>
    <cellStyle name="Normal 5 5 11" xfId="2873"/>
    <cellStyle name="Normal 5 5 2" xfId="978"/>
    <cellStyle name="Normal 5 5 2 2" xfId="1780"/>
    <cellStyle name="Normal 5 5 2 3" xfId="2212"/>
    <cellStyle name="Normal 5 5 2 4" xfId="2313"/>
    <cellStyle name="Normal 5 5 2 5" xfId="2424"/>
    <cellStyle name="Normal 5 5 2 6" xfId="2515"/>
    <cellStyle name="Normal 5 5 2 7" xfId="2641"/>
    <cellStyle name="Normal 5 5 2 8" xfId="2741"/>
    <cellStyle name="Normal 5 5 2 9" xfId="2874"/>
    <cellStyle name="Normal 5 5 3" xfId="1328"/>
    <cellStyle name="Normal 5 5 3 2" xfId="2042"/>
    <cellStyle name="Normal 5 5 4" xfId="1463"/>
    <cellStyle name="Normal 5 5 5" xfId="2171"/>
    <cellStyle name="Normal 5 5 6" xfId="2312"/>
    <cellStyle name="Normal 5 5 7" xfId="2423"/>
    <cellStyle name="Normal 5 5 8" xfId="2514"/>
    <cellStyle name="Normal 5 5 9" xfId="2640"/>
    <cellStyle name="Normal 5 6" xfId="979"/>
    <cellStyle name="Normal 5 6 2" xfId="1464"/>
    <cellStyle name="Normal 5 6 2 2" xfId="2213"/>
    <cellStyle name="Normal 5 6 2 3" xfId="2315"/>
    <cellStyle name="Normal 5 6 2 4" xfId="2426"/>
    <cellStyle name="Normal 5 6 2 5" xfId="2517"/>
    <cellStyle name="Normal 5 6 2 6" xfId="2643"/>
    <cellStyle name="Normal 5 6 2 7" xfId="2743"/>
    <cellStyle name="Normal 5 6 2 8" xfId="2876"/>
    <cellStyle name="Normal 5 6 3" xfId="2172"/>
    <cellStyle name="Normal 5 6 4" xfId="2314"/>
    <cellStyle name="Normal 5 6 5" xfId="2425"/>
    <cellStyle name="Normal 5 6 6" xfId="2516"/>
    <cellStyle name="Normal 5 6 7" xfId="2642"/>
    <cellStyle name="Normal 5 6 8" xfId="2742"/>
    <cellStyle name="Normal 5 6 9" xfId="2875"/>
    <cellStyle name="Normal 5 7" xfId="980"/>
    <cellStyle name="Normal 5 7 2" xfId="1465"/>
    <cellStyle name="Normal 5 7 2 2" xfId="2214"/>
    <cellStyle name="Normal 5 7 2 3" xfId="2317"/>
    <cellStyle name="Normal 5 7 2 4" xfId="2428"/>
    <cellStyle name="Normal 5 7 2 5" xfId="2519"/>
    <cellStyle name="Normal 5 7 2 6" xfId="2645"/>
    <cellStyle name="Normal 5 7 2 7" xfId="2745"/>
    <cellStyle name="Normal 5 7 2 8" xfId="2878"/>
    <cellStyle name="Normal 5 7 3" xfId="2173"/>
    <cellStyle name="Normal 5 7 4" xfId="2316"/>
    <cellStyle name="Normal 5 7 5" xfId="2427"/>
    <cellStyle name="Normal 5 7 6" xfId="2518"/>
    <cellStyle name="Normal 5 7 7" xfId="2644"/>
    <cellStyle name="Normal 5 7 8" xfId="2744"/>
    <cellStyle name="Normal 5 7 9" xfId="2877"/>
    <cellStyle name="Normal 5 8" xfId="981"/>
    <cellStyle name="Normal 5 8 2" xfId="1466"/>
    <cellStyle name="Normal 5 8 2 2" xfId="2215"/>
    <cellStyle name="Normal 5 8 2 3" xfId="2319"/>
    <cellStyle name="Normal 5 8 2 4" xfId="2430"/>
    <cellStyle name="Normal 5 8 2 5" xfId="2521"/>
    <cellStyle name="Normal 5 8 2 6" xfId="2647"/>
    <cellStyle name="Normal 5 8 2 7" xfId="2747"/>
    <cellStyle name="Normal 5 8 2 8" xfId="2880"/>
    <cellStyle name="Normal 5 8 3" xfId="2174"/>
    <cellStyle name="Normal 5 8 4" xfId="2318"/>
    <cellStyle name="Normal 5 8 5" xfId="2429"/>
    <cellStyle name="Normal 5 8 6" xfId="2520"/>
    <cellStyle name="Normal 5 8 7" xfId="2646"/>
    <cellStyle name="Normal 5 8 8" xfId="2746"/>
    <cellStyle name="Normal 5 8 9" xfId="2879"/>
    <cellStyle name="Normal 5 9" xfId="1545"/>
    <cellStyle name="Normal 50" xfId="367"/>
    <cellStyle name="Normal 50 2" xfId="1585"/>
    <cellStyle name="Normal 51" xfId="368"/>
    <cellStyle name="Normal 51 2" xfId="1586"/>
    <cellStyle name="Normal 52" xfId="369"/>
    <cellStyle name="Normal 52 2" xfId="1587"/>
    <cellStyle name="Normal 53" xfId="370"/>
    <cellStyle name="Normal 53 2" xfId="982"/>
    <cellStyle name="Normal 53 2 2" xfId="1467"/>
    <cellStyle name="Normal 53 2 2 2" xfId="2216"/>
    <cellStyle name="Normal 53 2 2 3" xfId="2321"/>
    <cellStyle name="Normal 53 2 2 4" xfId="2432"/>
    <cellStyle name="Normal 53 2 2 5" xfId="2523"/>
    <cellStyle name="Normal 53 2 2 6" xfId="2649"/>
    <cellStyle name="Normal 53 2 2 7" xfId="2749"/>
    <cellStyle name="Normal 53 2 2 8" xfId="2882"/>
    <cellStyle name="Normal 53 2 3" xfId="2175"/>
    <cellStyle name="Normal 53 2 4" xfId="2320"/>
    <cellStyle name="Normal 53 2 5" xfId="2431"/>
    <cellStyle name="Normal 53 2 6" xfId="2522"/>
    <cellStyle name="Normal 53 2 7" xfId="2648"/>
    <cellStyle name="Normal 53 2 8" xfId="2748"/>
    <cellStyle name="Normal 53 2 9" xfId="2881"/>
    <cellStyle name="Normal 53 3" xfId="983"/>
    <cellStyle name="Normal 53 3 2" xfId="1468"/>
    <cellStyle name="Normal 53 3 2 2" xfId="2217"/>
    <cellStyle name="Normal 53 3 2 3" xfId="2323"/>
    <cellStyle name="Normal 53 3 2 4" xfId="2434"/>
    <cellStyle name="Normal 53 3 2 5" xfId="2525"/>
    <cellStyle name="Normal 53 3 2 6" xfId="2651"/>
    <cellStyle name="Normal 53 3 2 7" xfId="2751"/>
    <cellStyle name="Normal 53 3 2 8" xfId="2884"/>
    <cellStyle name="Normal 53 3 3" xfId="2176"/>
    <cellStyle name="Normal 53 3 4" xfId="2322"/>
    <cellStyle name="Normal 53 3 5" xfId="2433"/>
    <cellStyle name="Normal 53 3 6" xfId="2524"/>
    <cellStyle name="Normal 53 3 7" xfId="2650"/>
    <cellStyle name="Normal 53 3 8" xfId="2750"/>
    <cellStyle name="Normal 53 3 9" xfId="2883"/>
    <cellStyle name="Normal 53 4" xfId="984"/>
    <cellStyle name="Normal 53 4 2" xfId="1469"/>
    <cellStyle name="Normal 53 4 2 2" xfId="2218"/>
    <cellStyle name="Normal 53 4 2 3" xfId="2325"/>
    <cellStyle name="Normal 53 4 2 4" xfId="2436"/>
    <cellStyle name="Normal 53 4 2 5" xfId="2527"/>
    <cellStyle name="Normal 53 4 2 6" xfId="2653"/>
    <cellStyle name="Normal 53 4 2 7" xfId="2753"/>
    <cellStyle name="Normal 53 4 2 8" xfId="2886"/>
    <cellStyle name="Normal 53 4 3" xfId="2177"/>
    <cellStyle name="Normal 53 4 4" xfId="2324"/>
    <cellStyle name="Normal 53 4 5" xfId="2435"/>
    <cellStyle name="Normal 53 4 6" xfId="2526"/>
    <cellStyle name="Normal 53 4 7" xfId="2652"/>
    <cellStyle name="Normal 53 4 8" xfId="2752"/>
    <cellStyle name="Normal 53 4 9" xfId="2885"/>
    <cellStyle name="Normal 53 5" xfId="1588"/>
    <cellStyle name="Normal 54" xfId="371"/>
    <cellStyle name="Normal 54 2" xfId="658"/>
    <cellStyle name="Normal 54 3" xfId="767"/>
    <cellStyle name="Normal 54 4" xfId="985"/>
    <cellStyle name="Normal 54 5" xfId="1589"/>
    <cellStyle name="Normal 55" xfId="430"/>
    <cellStyle name="Normal 55 2" xfId="659"/>
    <cellStyle name="Normal 55 3" xfId="768"/>
    <cellStyle name="Normal 55 4" xfId="986"/>
    <cellStyle name="Normal 55 5" xfId="1266"/>
    <cellStyle name="Normal 55 6" xfId="1068"/>
    <cellStyle name="Normal 55 7" xfId="1611"/>
    <cellStyle name="Normal 56" xfId="431"/>
    <cellStyle name="Normal 56 2" xfId="987"/>
    <cellStyle name="Normal 56 3" xfId="988"/>
    <cellStyle name="Normal 56 4" xfId="989"/>
    <cellStyle name="Normal 56 5" xfId="1267"/>
    <cellStyle name="Normal 56 6" xfId="1069"/>
    <cellStyle name="Normal 56 7" xfId="1612"/>
    <cellStyle name="Normal 57" xfId="432"/>
    <cellStyle name="Normal 57 2" xfId="990"/>
    <cellStyle name="Normal 57 3" xfId="991"/>
    <cellStyle name="Normal 57 4" xfId="992"/>
    <cellStyle name="Normal 57 5" xfId="1268"/>
    <cellStyle name="Normal 57 6" xfId="1070"/>
    <cellStyle name="Normal 57 7" xfId="1613"/>
    <cellStyle name="Normal 58" xfId="433"/>
    <cellStyle name="Normal 58 2" xfId="993"/>
    <cellStyle name="Normal 58 3" xfId="994"/>
    <cellStyle name="Normal 58 4" xfId="995"/>
    <cellStyle name="Normal 58 5" xfId="1269"/>
    <cellStyle name="Normal 58 6" xfId="1071"/>
    <cellStyle name="Normal 58 7" xfId="1614"/>
    <cellStyle name="Normal 59" xfId="434"/>
    <cellStyle name="Normal 59 2" xfId="996"/>
    <cellStyle name="Normal 59 2 2" xfId="1470"/>
    <cellStyle name="Normal 59 2 2 2" xfId="2219"/>
    <cellStyle name="Normal 59 2 2 3" xfId="2327"/>
    <cellStyle name="Normal 59 2 2 4" xfId="2438"/>
    <cellStyle name="Normal 59 2 2 5" xfId="2529"/>
    <cellStyle name="Normal 59 2 2 6" xfId="2655"/>
    <cellStyle name="Normal 59 2 2 7" xfId="2755"/>
    <cellStyle name="Normal 59 2 2 8" xfId="2888"/>
    <cellStyle name="Normal 59 2 3" xfId="2178"/>
    <cellStyle name="Normal 59 2 4" xfId="2326"/>
    <cellStyle name="Normal 59 2 5" xfId="2437"/>
    <cellStyle name="Normal 59 2 6" xfId="2528"/>
    <cellStyle name="Normal 59 2 7" xfId="2654"/>
    <cellStyle name="Normal 59 2 8" xfId="2754"/>
    <cellStyle name="Normal 59 2 9" xfId="2887"/>
    <cellStyle name="Normal 59 3" xfId="997"/>
    <cellStyle name="Normal 59 3 2" xfId="1471"/>
    <cellStyle name="Normal 59 3 2 2" xfId="2220"/>
    <cellStyle name="Normal 59 3 2 3" xfId="2329"/>
    <cellStyle name="Normal 59 3 2 4" xfId="2440"/>
    <cellStyle name="Normal 59 3 2 5" xfId="2531"/>
    <cellStyle name="Normal 59 3 2 6" xfId="2657"/>
    <cellStyle name="Normal 59 3 2 7" xfId="2757"/>
    <cellStyle name="Normal 59 3 2 8" xfId="2890"/>
    <cellStyle name="Normal 59 3 3" xfId="2179"/>
    <cellStyle name="Normal 59 3 4" xfId="2328"/>
    <cellStyle name="Normal 59 3 5" xfId="2439"/>
    <cellStyle name="Normal 59 3 6" xfId="2530"/>
    <cellStyle name="Normal 59 3 7" xfId="2656"/>
    <cellStyle name="Normal 59 3 8" xfId="2756"/>
    <cellStyle name="Normal 59 3 9" xfId="2889"/>
    <cellStyle name="Normal 59 4" xfId="1270"/>
    <cellStyle name="Normal 59 5" xfId="1072"/>
    <cellStyle name="Normal 59 6" xfId="1615"/>
    <cellStyle name="Normal 6" xfId="315"/>
    <cellStyle name="Normal 6 10" xfId="2151"/>
    <cellStyle name="Normal 6 11" xfId="2262"/>
    <cellStyle name="Normal 6 12" xfId="2268"/>
    <cellStyle name="Normal 6 13" xfId="2286"/>
    <cellStyle name="Normal 6 14" xfId="2377"/>
    <cellStyle name="Normal 6 15" xfId="2383"/>
    <cellStyle name="Normal 6 16" xfId="2563"/>
    <cellStyle name="Normal 6 17" xfId="2569"/>
    <cellStyle name="Normal 6 18" xfId="2573"/>
    <cellStyle name="Normal 6 19" xfId="2818"/>
    <cellStyle name="Normal 6 2" xfId="908"/>
    <cellStyle name="Normal 6 2 2" xfId="909"/>
    <cellStyle name="Normal 6 2 2 10" xfId="2264"/>
    <cellStyle name="Normal 6 2 2 11" xfId="2269"/>
    <cellStyle name="Normal 6 2 2 12" xfId="2288"/>
    <cellStyle name="Normal 6 2 2 13" xfId="2379"/>
    <cellStyle name="Normal 6 2 2 14" xfId="2384"/>
    <cellStyle name="Normal 6 2 2 15" xfId="2565"/>
    <cellStyle name="Normal 6 2 2 16" xfId="2570"/>
    <cellStyle name="Normal 6 2 2 17" xfId="2574"/>
    <cellStyle name="Normal 6 2 2 2" xfId="914"/>
    <cellStyle name="Normal 6 2 2 2 2" xfId="1435"/>
    <cellStyle name="Normal 6 2 2 2 2 2" xfId="2113"/>
    <cellStyle name="Normal 6 2 2 2 3" xfId="1766"/>
    <cellStyle name="Normal 6 2 2 3" xfId="940"/>
    <cellStyle name="Normal 6 2 2 3 2" xfId="1439"/>
    <cellStyle name="Normal 6 2 2 3 2 2" xfId="2117"/>
    <cellStyle name="Normal 6 2 2 3 3" xfId="1772"/>
    <cellStyle name="Normal 6 2 2 4" xfId="1431"/>
    <cellStyle name="Normal 6 2 2 4 2" xfId="2109"/>
    <cellStyle name="Normal 6 2 2 5" xfId="1496"/>
    <cellStyle name="Normal 6 2 2 5 2" xfId="2121"/>
    <cellStyle name="Normal 6 2 2 6" xfId="1501"/>
    <cellStyle name="Normal 6 2 2 6 2" xfId="2125"/>
    <cellStyle name="Normal 6 2 2 7" xfId="1761"/>
    <cellStyle name="Normal 6 2 2 8" xfId="2147"/>
    <cellStyle name="Normal 6 2 2 9" xfId="2152"/>
    <cellStyle name="Normal 6 2 3" xfId="1495"/>
    <cellStyle name="Normal 6 2 4" xfId="2146"/>
    <cellStyle name="Normal 6 2 5" xfId="2263"/>
    <cellStyle name="Normal 6 2 6" xfId="2378"/>
    <cellStyle name="Normal 6 2 7" xfId="2564"/>
    <cellStyle name="Normal 6 2 8" xfId="2694"/>
    <cellStyle name="Normal 6 2 9" xfId="2807"/>
    <cellStyle name="Normal 6 3" xfId="907"/>
    <cellStyle name="Normal 6 3 2" xfId="1430"/>
    <cellStyle name="Normal 6 3 2 2" xfId="2108"/>
    <cellStyle name="Normal 6 3 3" xfId="1760"/>
    <cellStyle name="Normal 6 4" xfId="913"/>
    <cellStyle name="Normal 6 4 2" xfId="1434"/>
    <cellStyle name="Normal 6 4 2 2" xfId="2112"/>
    <cellStyle name="Normal 6 4 3" xfId="1765"/>
    <cellStyle name="Normal 6 5" xfId="938"/>
    <cellStyle name="Normal 6 5 2" xfId="1438"/>
    <cellStyle name="Normal 6 5 2 2" xfId="2116"/>
    <cellStyle name="Normal 6 5 3" xfId="1771"/>
    <cellStyle name="Normal 6 6" xfId="1494"/>
    <cellStyle name="Normal 6 6 2" xfId="2120"/>
    <cellStyle name="Normal 6 7" xfId="1500"/>
    <cellStyle name="Normal 6 7 2" xfId="2124"/>
    <cellStyle name="Normal 6 8" xfId="1546"/>
    <cellStyle name="Normal 6 9" xfId="2145"/>
    <cellStyle name="Normal 60" xfId="435"/>
    <cellStyle name="Normal 60 2" xfId="998"/>
    <cellStyle name="Normal 60 3" xfId="999"/>
    <cellStyle name="Normal 60 4" xfId="1271"/>
    <cellStyle name="Normal 60 5" xfId="1073"/>
    <cellStyle name="Normal 60 6" xfId="1616"/>
    <cellStyle name="Normal 61" xfId="436"/>
    <cellStyle name="Normal 61 2" xfId="1000"/>
    <cellStyle name="Normal 61 3" xfId="1001"/>
    <cellStyle name="Normal 61 4" xfId="1272"/>
    <cellStyle name="Normal 61 5" xfId="1074"/>
    <cellStyle name="Normal 61 6" xfId="1617"/>
    <cellStyle name="Normal 62" xfId="437"/>
    <cellStyle name="Normal 62 2" xfId="1002"/>
    <cellStyle name="Normal 62 3" xfId="1003"/>
    <cellStyle name="Normal 62 4" xfId="1618"/>
    <cellStyle name="Normal 63" xfId="438"/>
    <cellStyle name="Normal 63 2" xfId="1004"/>
    <cellStyle name="Normal 63 3" xfId="1005"/>
    <cellStyle name="Normal 63 4" xfId="1619"/>
    <cellStyle name="Normal 64" xfId="439"/>
    <cellStyle name="Normal 64 2" xfId="1620"/>
    <cellStyle name="Normal 65" xfId="440"/>
    <cellStyle name="Normal 65 2" xfId="1006"/>
    <cellStyle name="Normal 65 3" xfId="1007"/>
    <cellStyle name="Normal 65 4" xfId="1621"/>
    <cellStyle name="Normal 66" xfId="441"/>
    <cellStyle name="Normal 66 2" xfId="1622"/>
    <cellStyle name="Normal 66 2 2" xfId="2221"/>
    <cellStyle name="Normal 67" xfId="442"/>
    <cellStyle name="Normal 67 2" xfId="1623"/>
    <cellStyle name="Normal 67 2 2" xfId="2222"/>
    <cellStyle name="Normal 68" xfId="443"/>
    <cellStyle name="Normal 68 2" xfId="1624"/>
    <cellStyle name="Normal 69" xfId="611"/>
    <cellStyle name="Normal 69 2" xfId="1008"/>
    <cellStyle name="Normal 69 3" xfId="1334"/>
    <cellStyle name="Normal 69 4" xfId="1126"/>
    <cellStyle name="Normal 69 5" xfId="1676"/>
    <cellStyle name="Normal 7" xfId="316"/>
    <cellStyle name="Normal 7 10" xfId="2812"/>
    <cellStyle name="Normal 7 11" xfId="2819"/>
    <cellStyle name="Normal 7 2" xfId="601"/>
    <cellStyle name="Normal 7 3" xfId="602"/>
    <cellStyle name="Normal 7 4" xfId="603"/>
    <cellStyle name="Normal 7 5" xfId="604"/>
    <cellStyle name="Normal 7 6" xfId="605"/>
    <cellStyle name="Normal 7 7" xfId="1547"/>
    <cellStyle name="Normal 7 8" xfId="2455"/>
    <cellStyle name="Normal 7 9" xfId="2592"/>
    <cellStyle name="Normal 70" xfId="612"/>
    <cellStyle name="Normal 70 2" xfId="1335"/>
    <cellStyle name="Normal 70 2 2" xfId="2223"/>
    <cellStyle name="Normal 70 3" xfId="1127"/>
    <cellStyle name="Normal 70 4" xfId="1677"/>
    <cellStyle name="Normal 71" xfId="613"/>
    <cellStyle name="Normal 71 2" xfId="1336"/>
    <cellStyle name="Normal 71 2 2" xfId="2224"/>
    <cellStyle name="Normal 71 3" xfId="1128"/>
    <cellStyle name="Normal 71 4" xfId="1678"/>
    <cellStyle name="Normal 72" xfId="614"/>
    <cellStyle name="Normal 72 2" xfId="1337"/>
    <cellStyle name="Normal 72 2 2" xfId="2225"/>
    <cellStyle name="Normal 72 3" xfId="1129"/>
    <cellStyle name="Normal 72 4" xfId="1679"/>
    <cellStyle name="Normal 73" xfId="615"/>
    <cellStyle name="Normal 73 2" xfId="1338"/>
    <cellStyle name="Normal 73 3" xfId="1130"/>
    <cellStyle name="Normal 73 4" xfId="1680"/>
    <cellStyle name="Normal 74" xfId="616"/>
    <cellStyle name="Normal 74 2" xfId="1339"/>
    <cellStyle name="Normal 74 2 2" xfId="2226"/>
    <cellStyle name="Normal 74 3" xfId="1131"/>
    <cellStyle name="Normal 74 4" xfId="1681"/>
    <cellStyle name="Normal 75" xfId="404"/>
    <cellStyle name="Normal 75 10" xfId="462"/>
    <cellStyle name="Normal 75 10 2" xfId="1286"/>
    <cellStyle name="Normal 75 10 2 2" xfId="2000"/>
    <cellStyle name="Normal 75 10 3" xfId="1088"/>
    <cellStyle name="Normal 75 10 3 2" xfId="1843"/>
    <cellStyle name="Normal 75 10 4" xfId="1638"/>
    <cellStyle name="Normal 75 11" xfId="494"/>
    <cellStyle name="Normal 75 11 2" xfId="1301"/>
    <cellStyle name="Normal 75 11 2 2" xfId="2015"/>
    <cellStyle name="Normal 75 11 3" xfId="1103"/>
    <cellStyle name="Normal 75 11 3 2" xfId="1858"/>
    <cellStyle name="Normal 75 11 4" xfId="1653"/>
    <cellStyle name="Normal 75 12" xfId="545"/>
    <cellStyle name="Normal 75 12 2" xfId="1320"/>
    <cellStyle name="Normal 75 12 2 2" xfId="2034"/>
    <cellStyle name="Normal 75 12 3" xfId="1122"/>
    <cellStyle name="Normal 75 12 3 2" xfId="1877"/>
    <cellStyle name="Normal 75 12 4" xfId="1672"/>
    <cellStyle name="Normal 75 13" xfId="681"/>
    <cellStyle name="Normal 75 13 2" xfId="1370"/>
    <cellStyle name="Normal 75 13 2 2" xfId="2068"/>
    <cellStyle name="Normal 75 13 3" xfId="1160"/>
    <cellStyle name="Normal 75 13 3 2" xfId="1900"/>
    <cellStyle name="Normal 75 13 4" xfId="1706"/>
    <cellStyle name="Normal 75 14" xfId="713"/>
    <cellStyle name="Normal 75 14 2" xfId="1385"/>
    <cellStyle name="Normal 75 14 2 2" xfId="2083"/>
    <cellStyle name="Normal 75 14 3" xfId="1175"/>
    <cellStyle name="Normal 75 14 3 2" xfId="1915"/>
    <cellStyle name="Normal 75 14 4" xfId="1721"/>
    <cellStyle name="Normal 75 15" xfId="749"/>
    <cellStyle name="Normal 75 15 2" xfId="1404"/>
    <cellStyle name="Normal 75 15 2 2" xfId="2102"/>
    <cellStyle name="Normal 75 15 3" xfId="1194"/>
    <cellStyle name="Normal 75 15 3 2" xfId="1934"/>
    <cellStyle name="Normal 75 15 4" xfId="1740"/>
    <cellStyle name="Normal 75 16" xfId="910"/>
    <cellStyle name="Normal 75 16 2" xfId="1432"/>
    <cellStyle name="Normal 75 16 2 2" xfId="2110"/>
    <cellStyle name="Normal 75 16 3" xfId="1762"/>
    <cellStyle name="Normal 75 17" xfId="915"/>
    <cellStyle name="Normal 75 17 2" xfId="1436"/>
    <cellStyle name="Normal 75 17 2 2" xfId="2114"/>
    <cellStyle name="Normal 75 17 3" xfId="1767"/>
    <cellStyle name="Normal 75 18" xfId="941"/>
    <cellStyle name="Normal 75 18 2" xfId="1440"/>
    <cellStyle name="Normal 75 18 2 2" xfId="2118"/>
    <cellStyle name="Normal 75 18 3" xfId="1773"/>
    <cellStyle name="Normal 75 19" xfId="1264"/>
    <cellStyle name="Normal 75 19 2" xfId="1985"/>
    <cellStyle name="Normal 75 2" xfId="203"/>
    <cellStyle name="Normal 75 2 10" xfId="916"/>
    <cellStyle name="Normal 75 2 10 2" xfId="1437"/>
    <cellStyle name="Normal 75 2 10 2 2" xfId="2115"/>
    <cellStyle name="Normal 75 2 10 3" xfId="1768"/>
    <cellStyle name="Normal 75 2 11" xfId="942"/>
    <cellStyle name="Normal 75 2 11 2" xfId="1441"/>
    <cellStyle name="Normal 75 2 11 2 2" xfId="2119"/>
    <cellStyle name="Normal 75 2 11 3" xfId="1774"/>
    <cellStyle name="Normal 75 2 12" xfId="1242"/>
    <cellStyle name="Normal 75 2 12 2" xfId="1964"/>
    <cellStyle name="Normal 75 2 13" xfId="1044"/>
    <cellStyle name="Normal 75 2 13 2" xfId="1807"/>
    <cellStyle name="Normal 75 2 14" xfId="1498"/>
    <cellStyle name="Normal 75 2 14 2" xfId="2123"/>
    <cellStyle name="Normal 75 2 15" xfId="1503"/>
    <cellStyle name="Normal 75 2 15 2" xfId="2127"/>
    <cellStyle name="Normal 75 2 16" xfId="1530"/>
    <cellStyle name="Normal 75 2 17" xfId="2149"/>
    <cellStyle name="Normal 75 2 18" xfId="2154"/>
    <cellStyle name="Normal 75 2 19" xfId="2227"/>
    <cellStyle name="Normal 75 2 2" xfId="405"/>
    <cellStyle name="Normal 75 2 2 2" xfId="1265"/>
    <cellStyle name="Normal 75 2 2 2 2" xfId="1986"/>
    <cellStyle name="Normal 75 2 2 3" xfId="1067"/>
    <cellStyle name="Normal 75 2 2 3 2" xfId="1829"/>
    <cellStyle name="Normal 75 2 2 4" xfId="1604"/>
    <cellStyle name="Normal 75 2 20" xfId="2266"/>
    <cellStyle name="Normal 75 2 21" xfId="2271"/>
    <cellStyle name="Normal 75 2 22" xfId="2290"/>
    <cellStyle name="Normal 75 2 23" xfId="2381"/>
    <cellStyle name="Normal 75 2 24" xfId="2386"/>
    <cellStyle name="Normal 75 2 25" xfId="2567"/>
    <cellStyle name="Normal 75 2 26" xfId="2572"/>
    <cellStyle name="Normal 75 2 27" xfId="2576"/>
    <cellStyle name="Normal 75 2 3" xfId="463"/>
    <cellStyle name="Normal 75 2 3 2" xfId="1287"/>
    <cellStyle name="Normal 75 2 3 2 2" xfId="2001"/>
    <cellStyle name="Normal 75 2 3 3" xfId="1089"/>
    <cellStyle name="Normal 75 2 3 3 2" xfId="1844"/>
    <cellStyle name="Normal 75 2 3 4" xfId="1639"/>
    <cellStyle name="Normal 75 2 4" xfId="495"/>
    <cellStyle name="Normal 75 2 4 2" xfId="1302"/>
    <cellStyle name="Normal 75 2 4 2 2" xfId="2016"/>
    <cellStyle name="Normal 75 2 4 3" xfId="1104"/>
    <cellStyle name="Normal 75 2 4 3 2" xfId="1859"/>
    <cellStyle name="Normal 75 2 4 4" xfId="1654"/>
    <cellStyle name="Normal 75 2 5" xfId="546"/>
    <cellStyle name="Normal 75 2 5 2" xfId="1321"/>
    <cellStyle name="Normal 75 2 5 2 2" xfId="2035"/>
    <cellStyle name="Normal 75 2 5 3" xfId="1123"/>
    <cellStyle name="Normal 75 2 5 3 2" xfId="1878"/>
    <cellStyle name="Normal 75 2 5 4" xfId="1673"/>
    <cellStyle name="Normal 75 2 6" xfId="682"/>
    <cellStyle name="Normal 75 2 6 2" xfId="1371"/>
    <cellStyle name="Normal 75 2 6 2 2" xfId="2069"/>
    <cellStyle name="Normal 75 2 6 3" xfId="1161"/>
    <cellStyle name="Normal 75 2 6 3 2" xfId="1901"/>
    <cellStyle name="Normal 75 2 6 4" xfId="1707"/>
    <cellStyle name="Normal 75 2 7" xfId="714"/>
    <cellStyle name="Normal 75 2 7 2" xfId="1386"/>
    <cellStyle name="Normal 75 2 7 2 2" xfId="2084"/>
    <cellStyle name="Normal 75 2 7 3" xfId="1176"/>
    <cellStyle name="Normal 75 2 7 3 2" xfId="1916"/>
    <cellStyle name="Normal 75 2 7 4" xfId="1722"/>
    <cellStyle name="Normal 75 2 8" xfId="750"/>
    <cellStyle name="Normal 75 2 8 2" xfId="1405"/>
    <cellStyle name="Normal 75 2 8 2 2" xfId="2103"/>
    <cellStyle name="Normal 75 2 8 3" xfId="1195"/>
    <cellStyle name="Normal 75 2 8 3 2" xfId="1935"/>
    <cellStyle name="Normal 75 2 8 4" xfId="1741"/>
    <cellStyle name="Normal 75 2 9" xfId="911"/>
    <cellStyle name="Normal 75 2 9 2" xfId="1433"/>
    <cellStyle name="Normal 75 2 9 2 2" xfId="2111"/>
    <cellStyle name="Normal 75 2 9 3" xfId="1763"/>
    <cellStyle name="Normal 75 20" xfId="1066"/>
    <cellStyle name="Normal 75 20 2" xfId="1828"/>
    <cellStyle name="Normal 75 21" xfId="1497"/>
    <cellStyle name="Normal 75 21 2" xfId="2122"/>
    <cellStyle name="Normal 75 22" xfId="1502"/>
    <cellStyle name="Normal 75 22 2" xfId="2126"/>
    <cellStyle name="Normal 75 23" xfId="1603"/>
    <cellStyle name="Normal 75 24" xfId="2148"/>
    <cellStyle name="Normal 75 25" xfId="2153"/>
    <cellStyle name="Normal 75 26" xfId="2265"/>
    <cellStyle name="Normal 75 27" xfId="2270"/>
    <cellStyle name="Normal 75 28" xfId="2289"/>
    <cellStyle name="Normal 75 29" xfId="2380"/>
    <cellStyle name="Normal 75 3" xfId="204"/>
    <cellStyle name="Normal 75 3 2" xfId="1243"/>
    <cellStyle name="Normal 75 3 2 2" xfId="1965"/>
    <cellStyle name="Normal 75 3 3" xfId="1045"/>
    <cellStyle name="Normal 75 3 3 2" xfId="1808"/>
    <cellStyle name="Normal 75 3 4" xfId="1531"/>
    <cellStyle name="Normal 75 30" xfId="2385"/>
    <cellStyle name="Normal 75 31" xfId="2566"/>
    <cellStyle name="Normal 75 32" xfId="2571"/>
    <cellStyle name="Normal 75 33" xfId="2575"/>
    <cellStyle name="Normal 75 4" xfId="205"/>
    <cellStyle name="Normal 75 4 2" xfId="1244"/>
    <cellStyle name="Normal 75 4 2 2" xfId="1966"/>
    <cellStyle name="Normal 75 4 3" xfId="1046"/>
    <cellStyle name="Normal 75 4 3 2" xfId="1809"/>
    <cellStyle name="Normal 75 4 4" xfId="1532"/>
    <cellStyle name="Normal 75 5" xfId="206"/>
    <cellStyle name="Normal 75 5 2" xfId="1245"/>
    <cellStyle name="Normal 75 5 2 2" xfId="1967"/>
    <cellStyle name="Normal 75 5 3" xfId="1047"/>
    <cellStyle name="Normal 75 5 3 2" xfId="1810"/>
    <cellStyle name="Normal 75 5 4" xfId="1533"/>
    <cellStyle name="Normal 75 6" xfId="207"/>
    <cellStyle name="Normal 75 6 2" xfId="1246"/>
    <cellStyle name="Normal 75 6 2 2" xfId="1968"/>
    <cellStyle name="Normal 75 6 3" xfId="1048"/>
    <cellStyle name="Normal 75 6 3 2" xfId="1811"/>
    <cellStyle name="Normal 75 6 4" xfId="1534"/>
    <cellStyle name="Normal 75 7" xfId="208"/>
    <cellStyle name="Normal 75 7 2" xfId="1247"/>
    <cellStyle name="Normal 75 7 2 2" xfId="1969"/>
    <cellStyle name="Normal 75 7 3" xfId="1049"/>
    <cellStyle name="Normal 75 7 3 2" xfId="1812"/>
    <cellStyle name="Normal 75 7 4" xfId="1535"/>
    <cellStyle name="Normal 75 8" xfId="209"/>
    <cellStyle name="Normal 75 8 2" xfId="1248"/>
    <cellStyle name="Normal 75 8 2 2" xfId="1970"/>
    <cellStyle name="Normal 75 8 3" xfId="1050"/>
    <cellStyle name="Normal 75 8 3 2" xfId="1813"/>
    <cellStyle name="Normal 75 8 4" xfId="1536"/>
    <cellStyle name="Normal 75 9" xfId="210"/>
    <cellStyle name="Normal 75 9 2" xfId="1249"/>
    <cellStyle name="Normal 75 9 2 2" xfId="1971"/>
    <cellStyle name="Normal 75 9 3" xfId="1051"/>
    <cellStyle name="Normal 75 9 3 2" xfId="1814"/>
    <cellStyle name="Normal 75 9 4" xfId="1537"/>
    <cellStyle name="Normal 76" xfId="617"/>
    <cellStyle name="Normal 76 2" xfId="1340"/>
    <cellStyle name="Normal 76 3" xfId="1132"/>
    <cellStyle name="Normal 76 4" xfId="1682"/>
    <cellStyle name="Normal 77" xfId="618"/>
    <cellStyle name="Normal 77 2" xfId="1341"/>
    <cellStyle name="Normal 77 3" xfId="1133"/>
    <cellStyle name="Normal 77 4" xfId="1683"/>
    <cellStyle name="Normal 78" xfId="619"/>
    <cellStyle name="Normal 78 2" xfId="1009"/>
    <cellStyle name="Normal 78 3" xfId="1342"/>
    <cellStyle name="Normal 78 4" xfId="1684"/>
    <cellStyle name="Normal 79" xfId="620"/>
    <cellStyle name="Normal 79 2" xfId="1343"/>
    <cellStyle name="Normal 79 2 2" xfId="2228"/>
    <cellStyle name="Normal 79 3" xfId="1134"/>
    <cellStyle name="Normal 79 4" xfId="1685"/>
    <cellStyle name="Normal 8" xfId="317"/>
    <cellStyle name="Normal 8 2" xfId="606"/>
    <cellStyle name="Normal 8 2 10" xfId="2758"/>
    <cellStyle name="Normal 8 2 11" xfId="2891"/>
    <cellStyle name="Normal 8 2 2" xfId="1010"/>
    <cellStyle name="Normal 8 2 2 2" xfId="1781"/>
    <cellStyle name="Normal 8 2 2 3" xfId="2229"/>
    <cellStyle name="Normal 8 2 2 4" xfId="2331"/>
    <cellStyle name="Normal 8 2 2 5" xfId="2444"/>
    <cellStyle name="Normal 8 2 2 6" xfId="2533"/>
    <cellStyle name="Normal 8 2 2 7" xfId="2659"/>
    <cellStyle name="Normal 8 2 2 8" xfId="2759"/>
    <cellStyle name="Normal 8 2 2 9" xfId="2892"/>
    <cellStyle name="Normal 8 2 3" xfId="1329"/>
    <cellStyle name="Normal 8 2 3 2" xfId="2043"/>
    <cellStyle name="Normal 8 2 4" xfId="1472"/>
    <cellStyle name="Normal 8 2 5" xfId="2180"/>
    <cellStyle name="Normal 8 2 6" xfId="2330"/>
    <cellStyle name="Normal 8 2 7" xfId="2443"/>
    <cellStyle name="Normal 8 2 8" xfId="2532"/>
    <cellStyle name="Normal 8 2 9" xfId="2658"/>
    <cellStyle name="Normal 8 3" xfId="607"/>
    <cellStyle name="Normal 8 3 10" xfId="2760"/>
    <cellStyle name="Normal 8 3 11" xfId="2893"/>
    <cellStyle name="Normal 8 3 2" xfId="1011"/>
    <cellStyle name="Normal 8 3 2 2" xfId="1782"/>
    <cellStyle name="Normal 8 3 2 3" xfId="2230"/>
    <cellStyle name="Normal 8 3 2 4" xfId="2333"/>
    <cellStyle name="Normal 8 3 2 5" xfId="2446"/>
    <cellStyle name="Normal 8 3 2 6" xfId="2535"/>
    <cellStyle name="Normal 8 3 2 7" xfId="2661"/>
    <cellStyle name="Normal 8 3 2 8" xfId="2761"/>
    <cellStyle name="Normal 8 3 2 9" xfId="2894"/>
    <cellStyle name="Normal 8 3 3" xfId="1330"/>
    <cellStyle name="Normal 8 3 3 2" xfId="2044"/>
    <cellStyle name="Normal 8 3 4" xfId="1473"/>
    <cellStyle name="Normal 8 3 5" xfId="2181"/>
    <cellStyle name="Normal 8 3 6" xfId="2332"/>
    <cellStyle name="Normal 8 3 7" xfId="2445"/>
    <cellStyle name="Normal 8 3 8" xfId="2534"/>
    <cellStyle name="Normal 8 3 9" xfId="2660"/>
    <cellStyle name="Normal 8 4" xfId="608"/>
    <cellStyle name="Normal 8 4 10" xfId="2762"/>
    <cellStyle name="Normal 8 4 11" xfId="2895"/>
    <cellStyle name="Normal 8 4 2" xfId="1012"/>
    <cellStyle name="Normal 8 4 2 2" xfId="1783"/>
    <cellStyle name="Normal 8 4 2 3" xfId="2231"/>
    <cellStyle name="Normal 8 4 2 4" xfId="2335"/>
    <cellStyle name="Normal 8 4 2 5" xfId="2448"/>
    <cellStyle name="Normal 8 4 2 6" xfId="2537"/>
    <cellStyle name="Normal 8 4 2 7" xfId="2663"/>
    <cellStyle name="Normal 8 4 2 8" xfId="2763"/>
    <cellStyle name="Normal 8 4 2 9" xfId="2896"/>
    <cellStyle name="Normal 8 4 3" xfId="1331"/>
    <cellStyle name="Normal 8 4 3 2" xfId="2045"/>
    <cellStyle name="Normal 8 4 4" xfId="1474"/>
    <cellStyle name="Normal 8 4 5" xfId="2182"/>
    <cellStyle name="Normal 8 4 6" xfId="2334"/>
    <cellStyle name="Normal 8 4 7" xfId="2447"/>
    <cellStyle name="Normal 8 4 8" xfId="2536"/>
    <cellStyle name="Normal 8 4 9" xfId="2662"/>
    <cellStyle name="Normal 8 5" xfId="1013"/>
    <cellStyle name="Normal 8 5 2" xfId="1475"/>
    <cellStyle name="Normal 8 5 2 2" xfId="2232"/>
    <cellStyle name="Normal 8 5 2 3" xfId="2337"/>
    <cellStyle name="Normal 8 5 2 4" xfId="2450"/>
    <cellStyle name="Normal 8 5 2 5" xfId="2539"/>
    <cellStyle name="Normal 8 5 2 6" xfId="2665"/>
    <cellStyle name="Normal 8 5 2 7" xfId="2765"/>
    <cellStyle name="Normal 8 5 2 8" xfId="2898"/>
    <cellStyle name="Normal 8 5 3" xfId="2183"/>
    <cellStyle name="Normal 8 5 4" xfId="2336"/>
    <cellStyle name="Normal 8 5 5" xfId="2449"/>
    <cellStyle name="Normal 8 5 6" xfId="2538"/>
    <cellStyle name="Normal 8 5 7" xfId="2664"/>
    <cellStyle name="Normal 8 5 8" xfId="2764"/>
    <cellStyle name="Normal 8 5 9" xfId="2897"/>
    <cellStyle name="Normal 8 6" xfId="1014"/>
    <cellStyle name="Normal 8 6 2" xfId="1476"/>
    <cellStyle name="Normal 8 6 2 2" xfId="2233"/>
    <cellStyle name="Normal 8 6 2 3" xfId="2339"/>
    <cellStyle name="Normal 8 6 2 4" xfId="2452"/>
    <cellStyle name="Normal 8 6 2 5" xfId="2541"/>
    <cellStyle name="Normal 8 6 2 6" xfId="2667"/>
    <cellStyle name="Normal 8 6 2 7" xfId="2767"/>
    <cellStyle name="Normal 8 6 2 8" xfId="2900"/>
    <cellStyle name="Normal 8 6 3" xfId="2184"/>
    <cellStyle name="Normal 8 6 4" xfId="2338"/>
    <cellStyle name="Normal 8 6 5" xfId="2451"/>
    <cellStyle name="Normal 8 6 6" xfId="2540"/>
    <cellStyle name="Normal 8 6 7" xfId="2666"/>
    <cellStyle name="Normal 8 6 8" xfId="2766"/>
    <cellStyle name="Normal 8 6 9" xfId="2899"/>
    <cellStyle name="Normal 8 7" xfId="1015"/>
    <cellStyle name="Normal 8 7 2" xfId="1477"/>
    <cellStyle name="Normal 8 7 2 2" xfId="2234"/>
    <cellStyle name="Normal 8 7 2 3" xfId="2341"/>
    <cellStyle name="Normal 8 7 2 4" xfId="2454"/>
    <cellStyle name="Normal 8 7 2 5" xfId="2543"/>
    <cellStyle name="Normal 8 7 2 6" xfId="2669"/>
    <cellStyle name="Normal 8 7 2 7" xfId="2769"/>
    <cellStyle name="Normal 8 7 2 8" xfId="2902"/>
    <cellStyle name="Normal 8 7 3" xfId="2185"/>
    <cellStyle name="Normal 8 7 4" xfId="2340"/>
    <cellStyle name="Normal 8 7 5" xfId="2453"/>
    <cellStyle name="Normal 8 7 6" xfId="2542"/>
    <cellStyle name="Normal 8 7 7" xfId="2668"/>
    <cellStyle name="Normal 8 7 8" xfId="2768"/>
    <cellStyle name="Normal 8 7 9" xfId="2901"/>
    <cellStyle name="Normal 8 8" xfId="1548"/>
    <cellStyle name="Normal 8 9" xfId="2441"/>
    <cellStyle name="Normal 80" xfId="621"/>
    <cellStyle name="Normal 80 2" xfId="1016"/>
    <cellStyle name="Normal 80 3" xfId="1344"/>
    <cellStyle name="Normal 80 4" xfId="1135"/>
    <cellStyle name="Normal 80 5" xfId="1686"/>
    <cellStyle name="Normal 81" xfId="406"/>
    <cellStyle name="Normal 81 10" xfId="1605"/>
    <cellStyle name="Normal 81 2" xfId="211"/>
    <cellStyle name="Normal 81 2 2" xfId="407"/>
    <cellStyle name="Normal 81 2 3" xfId="464"/>
    <cellStyle name="Normal 81 2 4" xfId="496"/>
    <cellStyle name="Normal 81 2 5" xfId="548"/>
    <cellStyle name="Normal 81 2 6" xfId="683"/>
    <cellStyle name="Normal 81 2 7" xfId="715"/>
    <cellStyle name="Normal 81 2 8" xfId="751"/>
    <cellStyle name="Normal 81 2 9" xfId="2235"/>
    <cellStyle name="Normal 81 3" xfId="212"/>
    <cellStyle name="Normal 81 4" xfId="213"/>
    <cellStyle name="Normal 81 5" xfId="214"/>
    <cellStyle name="Normal 81 6" xfId="215"/>
    <cellStyle name="Normal 81 7" xfId="216"/>
    <cellStyle name="Normal 81 8" xfId="217"/>
    <cellStyle name="Normal 81 9" xfId="218"/>
    <cellStyle name="Normal 82" xfId="408"/>
    <cellStyle name="Normal 82 10" xfId="1606"/>
    <cellStyle name="Normal 82 2" xfId="219"/>
    <cellStyle name="Normal 82 2 2" xfId="409"/>
    <cellStyle name="Normal 82 2 3" xfId="465"/>
    <cellStyle name="Normal 82 2 4" xfId="497"/>
    <cellStyle name="Normal 82 2 5" xfId="550"/>
    <cellStyle name="Normal 82 2 6" xfId="684"/>
    <cellStyle name="Normal 82 2 7" xfId="716"/>
    <cellStyle name="Normal 82 2 8" xfId="752"/>
    <cellStyle name="Normal 82 3" xfId="220"/>
    <cellStyle name="Normal 82 4" xfId="221"/>
    <cellStyle name="Normal 82 5" xfId="222"/>
    <cellStyle name="Normal 82 6" xfId="223"/>
    <cellStyle name="Normal 82 7" xfId="224"/>
    <cellStyle name="Normal 82 8" xfId="225"/>
    <cellStyle name="Normal 82 9" xfId="226"/>
    <cellStyle name="Normal 83" xfId="410"/>
    <cellStyle name="Normal 83 10" xfId="1607"/>
    <cellStyle name="Normal 83 2" xfId="227"/>
    <cellStyle name="Normal 83 2 2" xfId="411"/>
    <cellStyle name="Normal 83 2 3" xfId="466"/>
    <cellStyle name="Normal 83 2 4" xfId="498"/>
    <cellStyle name="Normal 83 2 5" xfId="552"/>
    <cellStyle name="Normal 83 2 6" xfId="685"/>
    <cellStyle name="Normal 83 2 7" xfId="717"/>
    <cellStyle name="Normal 83 2 8" xfId="753"/>
    <cellStyle name="Normal 83 3" xfId="228"/>
    <cellStyle name="Normal 83 4" xfId="229"/>
    <cellStyle name="Normal 83 5" xfId="230"/>
    <cellStyle name="Normal 83 6" xfId="231"/>
    <cellStyle name="Normal 83 7" xfId="232"/>
    <cellStyle name="Normal 83 8" xfId="233"/>
    <cellStyle name="Normal 83 9" xfId="234"/>
    <cellStyle name="Normal 84" xfId="412"/>
    <cellStyle name="Normal 84 10" xfId="1608"/>
    <cellStyle name="Normal 84 2" xfId="235"/>
    <cellStyle name="Normal 84 2 2" xfId="413"/>
    <cellStyle name="Normal 84 2 3" xfId="467"/>
    <cellStyle name="Normal 84 2 4" xfId="499"/>
    <cellStyle name="Normal 84 2 5" xfId="554"/>
    <cellStyle name="Normal 84 2 6" xfId="686"/>
    <cellStyle name="Normal 84 2 7" xfId="718"/>
    <cellStyle name="Normal 84 2 8" xfId="754"/>
    <cellStyle name="Normal 84 3" xfId="236"/>
    <cellStyle name="Normal 84 4" xfId="237"/>
    <cellStyle name="Normal 84 5" xfId="238"/>
    <cellStyle name="Normal 84 6" xfId="239"/>
    <cellStyle name="Normal 84 7" xfId="240"/>
    <cellStyle name="Normal 84 8" xfId="241"/>
    <cellStyle name="Normal 84 9" xfId="242"/>
    <cellStyle name="Normal 85" xfId="414"/>
    <cellStyle name="Normal 85 10" xfId="1017"/>
    <cellStyle name="Normal 85 11" xfId="1609"/>
    <cellStyle name="Normal 85 2" xfId="243"/>
    <cellStyle name="Normal 85 2 2" xfId="415"/>
    <cellStyle name="Normal 85 2 3" xfId="468"/>
    <cellStyle name="Normal 85 2 4" xfId="500"/>
    <cellStyle name="Normal 85 2 5" xfId="556"/>
    <cellStyle name="Normal 85 2 6" xfId="687"/>
    <cellStyle name="Normal 85 2 7" xfId="719"/>
    <cellStyle name="Normal 85 2 8" xfId="755"/>
    <cellStyle name="Normal 85 2 9" xfId="2236"/>
    <cellStyle name="Normal 85 3" xfId="244"/>
    <cellStyle name="Normal 85 4" xfId="245"/>
    <cellStyle name="Normal 85 5" xfId="246"/>
    <cellStyle name="Normal 85 6" xfId="247"/>
    <cellStyle name="Normal 85 7" xfId="248"/>
    <cellStyle name="Normal 85 8" xfId="249"/>
    <cellStyle name="Normal 85 9" xfId="250"/>
    <cellStyle name="Normal 86" xfId="416"/>
    <cellStyle name="Normal 86 10" xfId="1610"/>
    <cellStyle name="Normal 86 11" xfId="1506"/>
    <cellStyle name="Normal 86 12" xfId="2186"/>
    <cellStyle name="Normal 86 2" xfId="251"/>
    <cellStyle name="Normal 86 2 2" xfId="417"/>
    <cellStyle name="Normal 86 2 3" xfId="469"/>
    <cellStyle name="Normal 86 2 4" xfId="501"/>
    <cellStyle name="Normal 86 2 5" xfId="558"/>
    <cellStyle name="Normal 86 2 6" xfId="688"/>
    <cellStyle name="Normal 86 2 7" xfId="720"/>
    <cellStyle name="Normal 86 2 8" xfId="756"/>
    <cellStyle name="Normal 86 2 9" xfId="2237"/>
    <cellStyle name="Normal 86 3" xfId="252"/>
    <cellStyle name="Normal 86 3 2" xfId="2238"/>
    <cellStyle name="Normal 86 3 2 2" xfId="2343"/>
    <cellStyle name="Normal 86 3 3" xfId="2342"/>
    <cellStyle name="Normal 86 4" xfId="253"/>
    <cellStyle name="Normal 86 5" xfId="254"/>
    <cellStyle name="Normal 86 6" xfId="255"/>
    <cellStyle name="Normal 86 7" xfId="256"/>
    <cellStyle name="Normal 86 8" xfId="257"/>
    <cellStyle name="Normal 86 9" xfId="258"/>
    <cellStyle name="Normal 87" xfId="418"/>
    <cellStyle name="Normal 87 10" xfId="2239"/>
    <cellStyle name="Normal 87 11" xfId="2344"/>
    <cellStyle name="Normal 87 2" xfId="259"/>
    <cellStyle name="Normal 87 2 2" xfId="419"/>
    <cellStyle name="Normal 87 2 3" xfId="470"/>
    <cellStyle name="Normal 87 2 4" xfId="502"/>
    <cellStyle name="Normal 87 2 5" xfId="560"/>
    <cellStyle name="Normal 87 2 6" xfId="689"/>
    <cellStyle name="Normal 87 2 7" xfId="721"/>
    <cellStyle name="Normal 87 2 8" xfId="757"/>
    <cellStyle name="Normal 87 2 9" xfId="2345"/>
    <cellStyle name="Normal 87 3" xfId="260"/>
    <cellStyle name="Normal 87 3 2" xfId="2346"/>
    <cellStyle name="Normal 87 4" xfId="261"/>
    <cellStyle name="Normal 87 5" xfId="262"/>
    <cellStyle name="Normal 87 6" xfId="263"/>
    <cellStyle name="Normal 87 7" xfId="264"/>
    <cellStyle name="Normal 87 8" xfId="265"/>
    <cellStyle name="Normal 87 9" xfId="266"/>
    <cellStyle name="Normal 88" xfId="420"/>
    <cellStyle name="Normal 88 10" xfId="2456"/>
    <cellStyle name="Normal 88 11" xfId="2544"/>
    <cellStyle name="Normal 88 2" xfId="267"/>
    <cellStyle name="Normal 88 2 2" xfId="421"/>
    <cellStyle name="Normal 88 2 2 2" xfId="2770"/>
    <cellStyle name="Normal 88 2 3" xfId="471"/>
    <cellStyle name="Normal 88 2 4" xfId="503"/>
    <cellStyle name="Normal 88 2 5" xfId="562"/>
    <cellStyle name="Normal 88 2 6" xfId="690"/>
    <cellStyle name="Normal 88 2 7" xfId="722"/>
    <cellStyle name="Normal 88 2 8" xfId="758"/>
    <cellStyle name="Normal 88 2 9" xfId="2586"/>
    <cellStyle name="Normal 88 3" xfId="268"/>
    <cellStyle name="Normal 88 4" xfId="269"/>
    <cellStyle name="Normal 88 5" xfId="270"/>
    <cellStyle name="Normal 88 6" xfId="271"/>
    <cellStyle name="Normal 88 7" xfId="272"/>
    <cellStyle name="Normal 88 8" xfId="273"/>
    <cellStyle name="Normal 88 9" xfId="274"/>
    <cellStyle name="Normal 89" xfId="422"/>
    <cellStyle name="Normal 89 10" xfId="2584"/>
    <cellStyle name="Normal 89 2" xfId="275"/>
    <cellStyle name="Normal 89 2 2" xfId="423"/>
    <cellStyle name="Normal 89 2 3" xfId="472"/>
    <cellStyle name="Normal 89 2 4" xfId="504"/>
    <cellStyle name="Normal 89 2 5" xfId="564"/>
    <cellStyle name="Normal 89 2 6" xfId="691"/>
    <cellStyle name="Normal 89 2 7" xfId="723"/>
    <cellStyle name="Normal 89 2 8" xfId="759"/>
    <cellStyle name="Normal 89 2 9" xfId="2587"/>
    <cellStyle name="Normal 89 3" xfId="276"/>
    <cellStyle name="Normal 89 4" xfId="277"/>
    <cellStyle name="Normal 89 5" xfId="278"/>
    <cellStyle name="Normal 89 6" xfId="279"/>
    <cellStyle name="Normal 89 7" xfId="280"/>
    <cellStyle name="Normal 89 8" xfId="281"/>
    <cellStyle name="Normal 89 9" xfId="282"/>
    <cellStyle name="Normal 9" xfId="318"/>
    <cellStyle name="Normal 9 2" xfId="609"/>
    <cellStyle name="Normal 9 2 10" xfId="2771"/>
    <cellStyle name="Normal 9 2 11" xfId="2903"/>
    <cellStyle name="Normal 9 2 2" xfId="1018"/>
    <cellStyle name="Normal 9 2 2 2" xfId="1784"/>
    <cellStyle name="Normal 9 2 2 3" xfId="2240"/>
    <cellStyle name="Normal 9 2 2 4" xfId="2348"/>
    <cellStyle name="Normal 9 2 2 5" xfId="2458"/>
    <cellStyle name="Normal 9 2 2 6" xfId="2546"/>
    <cellStyle name="Normal 9 2 2 7" xfId="2671"/>
    <cellStyle name="Normal 9 2 2 8" xfId="2772"/>
    <cellStyle name="Normal 9 2 2 9" xfId="2904"/>
    <cellStyle name="Normal 9 2 3" xfId="1332"/>
    <cellStyle name="Normal 9 2 3 2" xfId="2046"/>
    <cellStyle name="Normal 9 2 4" xfId="1478"/>
    <cellStyle name="Normal 9 2 5" xfId="2187"/>
    <cellStyle name="Normal 9 2 6" xfId="2347"/>
    <cellStyle name="Normal 9 2 7" xfId="2457"/>
    <cellStyle name="Normal 9 2 8" xfId="2545"/>
    <cellStyle name="Normal 9 2 9" xfId="2670"/>
    <cellStyle name="Normal 9 3" xfId="610"/>
    <cellStyle name="Normal 9 3 10" xfId="2773"/>
    <cellStyle name="Normal 9 3 11" xfId="2905"/>
    <cellStyle name="Normal 9 3 2" xfId="1019"/>
    <cellStyle name="Normal 9 3 2 2" xfId="1785"/>
    <cellStyle name="Normal 9 3 2 3" xfId="2241"/>
    <cellStyle name="Normal 9 3 2 4" xfId="2350"/>
    <cellStyle name="Normal 9 3 2 5" xfId="2460"/>
    <cellStyle name="Normal 9 3 2 6" xfId="2548"/>
    <cellStyle name="Normal 9 3 2 7" xfId="2673"/>
    <cellStyle name="Normal 9 3 2 8" xfId="2774"/>
    <cellStyle name="Normal 9 3 2 9" xfId="2906"/>
    <cellStyle name="Normal 9 3 3" xfId="1333"/>
    <cellStyle name="Normal 9 3 3 2" xfId="2047"/>
    <cellStyle name="Normal 9 3 4" xfId="1479"/>
    <cellStyle name="Normal 9 3 5" xfId="2188"/>
    <cellStyle name="Normal 9 3 6" xfId="2349"/>
    <cellStyle name="Normal 9 3 7" xfId="2459"/>
    <cellStyle name="Normal 9 3 8" xfId="2547"/>
    <cellStyle name="Normal 9 3 9" xfId="2672"/>
    <cellStyle name="Normal 9 4" xfId="1020"/>
    <cellStyle name="Normal 9 4 2" xfId="1480"/>
    <cellStyle name="Normal 9 4 2 2" xfId="2242"/>
    <cellStyle name="Normal 9 4 2 3" xfId="2352"/>
    <cellStyle name="Normal 9 4 2 4" xfId="2462"/>
    <cellStyle name="Normal 9 4 2 5" xfId="2550"/>
    <cellStyle name="Normal 9 4 2 6" xfId="2675"/>
    <cellStyle name="Normal 9 4 2 7" xfId="2776"/>
    <cellStyle name="Normal 9 4 2 8" xfId="2908"/>
    <cellStyle name="Normal 9 4 3" xfId="2189"/>
    <cellStyle name="Normal 9 4 4" xfId="2351"/>
    <cellStyle name="Normal 9 4 5" xfId="2461"/>
    <cellStyle name="Normal 9 4 6" xfId="2549"/>
    <cellStyle name="Normal 9 4 7" xfId="2674"/>
    <cellStyle name="Normal 9 4 8" xfId="2775"/>
    <cellStyle name="Normal 9 4 9" xfId="2907"/>
    <cellStyle name="Normal 9 5" xfId="1021"/>
    <cellStyle name="Normal 9 5 2" xfId="1481"/>
    <cellStyle name="Normal 9 5 2 2" xfId="2243"/>
    <cellStyle name="Normal 9 5 2 3" xfId="2354"/>
    <cellStyle name="Normal 9 5 2 4" xfId="2464"/>
    <cellStyle name="Normal 9 5 2 5" xfId="2552"/>
    <cellStyle name="Normal 9 5 2 6" xfId="2677"/>
    <cellStyle name="Normal 9 5 2 7" xfId="2778"/>
    <cellStyle name="Normal 9 5 2 8" xfId="2910"/>
    <cellStyle name="Normal 9 5 3" xfId="2190"/>
    <cellStyle name="Normal 9 5 4" xfId="2353"/>
    <cellStyle name="Normal 9 5 5" xfId="2463"/>
    <cellStyle name="Normal 9 5 6" xfId="2551"/>
    <cellStyle name="Normal 9 5 7" xfId="2676"/>
    <cellStyle name="Normal 9 5 8" xfId="2777"/>
    <cellStyle name="Normal 9 5 9" xfId="2909"/>
    <cellStyle name="Normal 9 6" xfId="1022"/>
    <cellStyle name="Normal 9 6 2" xfId="1482"/>
    <cellStyle name="Normal 9 6 2 2" xfId="2244"/>
    <cellStyle name="Normal 9 6 2 3" xfId="2356"/>
    <cellStyle name="Normal 9 6 2 4" xfId="2466"/>
    <cellStyle name="Normal 9 6 2 5" xfId="2554"/>
    <cellStyle name="Normal 9 6 2 6" xfId="2679"/>
    <cellStyle name="Normal 9 6 2 7" xfId="2780"/>
    <cellStyle name="Normal 9 6 2 8" xfId="2912"/>
    <cellStyle name="Normal 9 6 3" xfId="2191"/>
    <cellStyle name="Normal 9 6 4" xfId="2355"/>
    <cellStyle name="Normal 9 6 5" xfId="2465"/>
    <cellStyle name="Normal 9 6 6" xfId="2553"/>
    <cellStyle name="Normal 9 6 7" xfId="2678"/>
    <cellStyle name="Normal 9 6 8" xfId="2779"/>
    <cellStyle name="Normal 9 6 9" xfId="2911"/>
    <cellStyle name="Normal 9 7" xfId="1549"/>
    <cellStyle name="Normal 90" xfId="424"/>
    <cellStyle name="Normal 90 10" xfId="2588"/>
    <cellStyle name="Normal 90 2" xfId="283"/>
    <cellStyle name="Normal 90 2 2" xfId="425"/>
    <cellStyle name="Normal 90 2 3" xfId="473"/>
    <cellStyle name="Normal 90 2 4" xfId="505"/>
    <cellStyle name="Normal 90 2 5" xfId="566"/>
    <cellStyle name="Normal 90 2 6" xfId="692"/>
    <cellStyle name="Normal 90 2 7" xfId="724"/>
    <cellStyle name="Normal 90 2 8" xfId="760"/>
    <cellStyle name="Normal 90 2 9" xfId="2681"/>
    <cellStyle name="Normal 90 3" xfId="284"/>
    <cellStyle name="Normal 90 4" xfId="285"/>
    <cellStyle name="Normal 90 5" xfId="286"/>
    <cellStyle name="Normal 90 6" xfId="287"/>
    <cellStyle name="Normal 90 7" xfId="288"/>
    <cellStyle name="Normal 90 8" xfId="289"/>
    <cellStyle name="Normal 90 9" xfId="290"/>
    <cellStyle name="Normal 91" xfId="426"/>
    <cellStyle name="Normal 91 10" xfId="2680"/>
    <cellStyle name="Normal 91 2" xfId="291"/>
    <cellStyle name="Normal 91 2 2" xfId="427"/>
    <cellStyle name="Normal 91 2 3" xfId="474"/>
    <cellStyle name="Normal 91 2 4" xfId="506"/>
    <cellStyle name="Normal 91 2 5" xfId="568"/>
    <cellStyle name="Normal 91 2 6" xfId="693"/>
    <cellStyle name="Normal 91 2 7" xfId="725"/>
    <cellStyle name="Normal 91 2 8" xfId="761"/>
    <cellStyle name="Normal 91 2 9" xfId="2682"/>
    <cellStyle name="Normal 91 3" xfId="292"/>
    <cellStyle name="Normal 91 4" xfId="293"/>
    <cellStyle name="Normal 91 5" xfId="294"/>
    <cellStyle name="Normal 91 6" xfId="295"/>
    <cellStyle name="Normal 91 7" xfId="296"/>
    <cellStyle name="Normal 91 8" xfId="297"/>
    <cellStyle name="Normal 91 9" xfId="298"/>
    <cellStyle name="Normal 92" xfId="428"/>
    <cellStyle name="Normal 92 2" xfId="299"/>
    <cellStyle name="Normal 92 2 2" xfId="429"/>
    <cellStyle name="Normal 92 2 3" xfId="475"/>
    <cellStyle name="Normal 92 2 4" xfId="507"/>
    <cellStyle name="Normal 92 2 5" xfId="570"/>
    <cellStyle name="Normal 92 2 6" xfId="694"/>
    <cellStyle name="Normal 92 2 7" xfId="726"/>
    <cellStyle name="Normal 92 2 8" xfId="762"/>
    <cellStyle name="Normal 92 3" xfId="300"/>
    <cellStyle name="Normal 92 4" xfId="301"/>
    <cellStyle name="Normal 92 5" xfId="302"/>
    <cellStyle name="Normal 92 6" xfId="303"/>
    <cellStyle name="Normal 92 7" xfId="304"/>
    <cellStyle name="Normal 92 8" xfId="305"/>
    <cellStyle name="Normal 92 9" xfId="306"/>
    <cellStyle name="Normal 93" xfId="622"/>
    <cellStyle name="Normal 93 2" xfId="1345"/>
    <cellStyle name="Normal 93 2 2" xfId="2781"/>
    <cellStyle name="Normal 93 3" xfId="1136"/>
    <cellStyle name="Normal 93 3 2" xfId="2782"/>
    <cellStyle name="Normal 93 4" xfId="2683"/>
    <cellStyle name="Normal 94" xfId="623"/>
    <cellStyle name="Normal 94 2" xfId="1346"/>
    <cellStyle name="Normal 94 2 2" xfId="2783"/>
    <cellStyle name="Normal 94 3" xfId="1137"/>
    <cellStyle name="Normal 94 4" xfId="2684"/>
    <cellStyle name="Normal 95" xfId="624"/>
    <cellStyle name="Normal 95 2" xfId="1347"/>
    <cellStyle name="Normal 95 2 2" xfId="2788"/>
    <cellStyle name="Normal 95 3" xfId="1138"/>
    <cellStyle name="Normal 95 3 2" xfId="2789"/>
    <cellStyle name="Normal 95 4" xfId="2784"/>
    <cellStyle name="Normal 96" xfId="626"/>
    <cellStyle name="Normal 96 2" xfId="2785"/>
    <cellStyle name="Normal 97" xfId="627"/>
    <cellStyle name="Normal 97 2" xfId="2786"/>
    <cellStyle name="Normal 98" xfId="628"/>
    <cellStyle name="Normal 98 2" xfId="2790"/>
    <cellStyle name="Normal 99" xfId="639"/>
    <cellStyle name="Normal 99 2" xfId="1348"/>
    <cellStyle name="Normal 99 2 2" xfId="2914"/>
    <cellStyle name="Normal 99 3" xfId="1139"/>
    <cellStyle name="Normal 99 4" xfId="2913"/>
    <cellStyle name="Percent" xfId="800" builtinId="5"/>
    <cellStyle name="Percent 10" xfId="2442"/>
    <cellStyle name="Percent 11" xfId="2568"/>
    <cellStyle name="Percent 12" xfId="2695"/>
    <cellStyle name="Percent 13" xfId="2808"/>
    <cellStyle name="Percent 14" xfId="2915"/>
    <cellStyle name="Percent 15" xfId="2917"/>
    <cellStyle name="Percent 2" xfId="912"/>
    <cellStyle name="Percent 2 2" xfId="1764"/>
    <cellStyle name="Percent 2 3" xfId="2590"/>
    <cellStyle name="Percent 2 4" xfId="2813"/>
    <cellStyle name="Percent 2 5" xfId="2821"/>
    <cellStyle name="Percent 3" xfId="1409"/>
    <cellStyle name="Percent 3 2" xfId="2107"/>
    <cellStyle name="Percent 4" xfId="1199"/>
    <cellStyle name="Percent 4 2" xfId="1939"/>
    <cellStyle name="Percent 5" xfId="1499"/>
    <cellStyle name="Percent 6" xfId="1745"/>
    <cellStyle name="Percent 7" xfId="2150"/>
    <cellStyle name="Percent 8" xfId="2267"/>
    <cellStyle name="Percent 9" xfId="238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4C575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B11F16"/>
      <rgbColor rgb="00993366"/>
      <rgbColor rgb="00333399"/>
      <rgbColor rgb="00333333"/>
    </indexedColors>
    <mruColors>
      <color rgb="FF00A9C2"/>
      <color rgb="FFFFFFCC"/>
      <color rgb="FF99DDE7"/>
      <color rgb="FF092240"/>
      <color rgb="FFFFCC00"/>
      <color rgb="FF092140"/>
      <color rgb="FF80A1B6"/>
      <color rgb="FF0A2240"/>
      <color rgb="FF363636"/>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AUGUST 2002 TO AUGUST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C17-4159-80FA-556D10DE40BB}"/>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C17-4159-80FA-556D10DE40BB}"/>
            </c:ext>
          </c:extLst>
        </c:ser>
        <c:dLbls>
          <c:showLegendKey val="0"/>
          <c:showVal val="0"/>
          <c:showCatName val="0"/>
          <c:showSerName val="0"/>
          <c:showPercent val="0"/>
          <c:showBubbleSize val="0"/>
        </c:dLbls>
        <c:smooth val="0"/>
        <c:axId val="109073920"/>
        <c:axId val="110458368"/>
      </c:lineChart>
      <c:catAx>
        <c:axId val="109073920"/>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0458368"/>
        <c:crosses val="autoZero"/>
        <c:auto val="1"/>
        <c:lblAlgn val="ctr"/>
        <c:lblOffset val="100"/>
        <c:tickLblSkip val="1"/>
        <c:tickMarkSkip val="1"/>
        <c:noMultiLvlLbl val="0"/>
      </c:catAx>
      <c:valAx>
        <c:axId val="110458368"/>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073920"/>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AUGUST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2FF9-4134-B7DE-94EC19608A1E}"/>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F9-4134-B7DE-94EC19608A1E}"/>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FF9-4134-B7DE-94EC19608A1E}"/>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OCTOBER 2002 TO OCTOBER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CBB-4479-994C-00B0A9116AF0}"/>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CBB-4479-994C-00B0A9116AF0}"/>
            </c:ext>
          </c:extLst>
        </c:ser>
        <c:dLbls>
          <c:showLegendKey val="0"/>
          <c:showVal val="0"/>
          <c:showCatName val="0"/>
          <c:showSerName val="0"/>
          <c:showPercent val="0"/>
          <c:showBubbleSize val="0"/>
        </c:dLbls>
        <c:smooth val="0"/>
        <c:axId val="122146176"/>
        <c:axId val="128267392"/>
      </c:lineChart>
      <c:catAx>
        <c:axId val="122146176"/>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8267392"/>
        <c:crosses val="autoZero"/>
        <c:auto val="1"/>
        <c:lblAlgn val="ctr"/>
        <c:lblOffset val="100"/>
        <c:tickLblSkip val="1"/>
        <c:tickMarkSkip val="1"/>
        <c:noMultiLvlLbl val="0"/>
      </c:catAx>
      <c:valAx>
        <c:axId val="128267392"/>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2146176"/>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OCTOBER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1CBD-4F47-ADFA-81C7111CD877}"/>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BD-4F47-ADFA-81C7111CD877}"/>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CBD-4F47-ADFA-81C7111CD877}"/>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32604101841632E-2"/>
          <c:y val="7.1917928480054849E-2"/>
          <c:w val="0.88235414800271661"/>
          <c:h val="0.69205756401192875"/>
        </c:manualLayout>
      </c:layout>
      <c:lineChart>
        <c:grouping val="standard"/>
        <c:varyColors val="0"/>
        <c:ser>
          <c:idx val="0"/>
          <c:order val="0"/>
          <c:tx>
            <c:strRef>
              <c:f>High_YTD!$C$164</c:f>
              <c:strCache>
                <c:ptCount val="1"/>
                <c:pt idx="0">
                  <c:v>Total</c:v>
                </c:pt>
              </c:strCache>
            </c:strRef>
          </c:tx>
          <c:spPr>
            <a:ln w="25400">
              <a:solidFill>
                <a:srgbClr val="1D1DF3"/>
              </a:solidFill>
              <a:prstDash val="solid"/>
            </a:ln>
          </c:spPr>
          <c:marker>
            <c:symbol val="none"/>
          </c:marker>
          <c:cat>
            <c:numRef>
              <c:f>High_YTD!$B$165:$B$223</c:f>
              <c:numCache>
                <c:formatCode>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numCache>
            </c:numRef>
          </c:cat>
          <c:val>
            <c:numRef>
              <c:f>High_YTD!$C$165:$C$223</c:f>
              <c:numCache>
                <c:formatCode>0.00</c:formatCode>
                <c:ptCount val="59"/>
                <c:pt idx="0">
                  <c:v>4.0730719999999998</c:v>
                </c:pt>
                <c:pt idx="1">
                  <c:v>3.2568079999999999</c:v>
                </c:pt>
                <c:pt idx="2">
                  <c:v>3.2852730000000001</c:v>
                </c:pt>
                <c:pt idx="3">
                  <c:v>3.502996</c:v>
                </c:pt>
                <c:pt idx="4">
                  <c:v>3.207929</c:v>
                </c:pt>
                <c:pt idx="5">
                  <c:v>3.3286039999999999</c:v>
                </c:pt>
                <c:pt idx="6">
                  <c:v>3.7356220000000002</c:v>
                </c:pt>
                <c:pt idx="7">
                  <c:v>3.5687099999999998</c:v>
                </c:pt>
                <c:pt idx="8">
                  <c:v>3.4967739999999998</c:v>
                </c:pt>
                <c:pt idx="9">
                  <c:v>3.5871629999999999</c:v>
                </c:pt>
                <c:pt idx="10">
                  <c:v>3.426434</c:v>
                </c:pt>
                <c:pt idx="11">
                  <c:v>4.0390699999999997</c:v>
                </c:pt>
                <c:pt idx="12">
                  <c:v>4.1540509999999999</c:v>
                </c:pt>
                <c:pt idx="13">
                  <c:v>2.8054290000000002</c:v>
                </c:pt>
                <c:pt idx="14">
                  <c:v>1.7257290000000001</c:v>
                </c:pt>
                <c:pt idx="15">
                  <c:v>7.5305999999999998E-2</c:v>
                </c:pt>
                <c:pt idx="16">
                  <c:v>5.2989000000000001E-2</c:v>
                </c:pt>
                <c:pt idx="17">
                  <c:v>6.4835000000000004E-2</c:v>
                </c:pt>
                <c:pt idx="18">
                  <c:v>7.3851E-2</c:v>
                </c:pt>
                <c:pt idx="19">
                  <c:v>7.1998000000000006E-2</c:v>
                </c:pt>
                <c:pt idx="20">
                  <c:v>6.2120000000000002E-2</c:v>
                </c:pt>
                <c:pt idx="21">
                  <c:v>6.9177000000000002E-2</c:v>
                </c:pt>
                <c:pt idx="22">
                  <c:v>6.7211000000000007E-2</c:v>
                </c:pt>
                <c:pt idx="23">
                  <c:v>7.9507999999999995E-2</c:v>
                </c:pt>
                <c:pt idx="24">
                  <c:v>6.7472000000000004E-2</c:v>
                </c:pt>
                <c:pt idx="25">
                  <c:v>5.1612999999999999E-2</c:v>
                </c:pt>
                <c:pt idx="26">
                  <c:v>5.8491000000000001E-2</c:v>
                </c:pt>
                <c:pt idx="27">
                  <c:v>0.112938</c:v>
                </c:pt>
                <c:pt idx="28">
                  <c:v>0.21424599999999999</c:v>
                </c:pt>
                <c:pt idx="29">
                  <c:v>0.19428999999999999</c:v>
                </c:pt>
                <c:pt idx="30">
                  <c:v>0.154692</c:v>
                </c:pt>
                <c:pt idx="31">
                  <c:v>5.6356999999999997E-2</c:v>
                </c:pt>
                <c:pt idx="32">
                  <c:v>4.2148999999999999E-2</c:v>
                </c:pt>
                <c:pt idx="33">
                  <c:v>4.6144999999999999E-2</c:v>
                </c:pt>
                <c:pt idx="34">
                  <c:v>0.15621099999999999</c:v>
                </c:pt>
                <c:pt idx="35">
                  <c:v>0.40099200000000002</c:v>
                </c:pt>
                <c:pt idx="36">
                  <c:v>0.44227499999999997</c:v>
                </c:pt>
                <c:pt idx="37">
                  <c:v>0.43643199999999999</c:v>
                </c:pt>
                <c:pt idx="38">
                  <c:v>0.69951700000000006</c:v>
                </c:pt>
                <c:pt idx="39">
                  <c:v>1.167869</c:v>
                </c:pt>
                <c:pt idx="40">
                  <c:v>1.295844</c:v>
                </c:pt>
              </c:numCache>
            </c:numRef>
          </c:val>
          <c:smooth val="0"/>
          <c:extLst>
            <c:ext xmlns:c16="http://schemas.microsoft.com/office/drawing/2014/chart" uri="{C3380CC4-5D6E-409C-BE32-E72D297353CC}">
              <c16:uniqueId val="{00000000-9A91-4255-93A1-C3F7430FC73E}"/>
            </c:ext>
          </c:extLst>
        </c:ser>
        <c:dLbls>
          <c:showLegendKey val="0"/>
          <c:showVal val="0"/>
          <c:showCatName val="0"/>
          <c:showSerName val="0"/>
          <c:showPercent val="0"/>
          <c:showBubbleSize val="0"/>
        </c:dLbls>
        <c:smooth val="0"/>
        <c:axId val="142076544"/>
        <c:axId val="146309888"/>
      </c:lineChart>
      <c:dateAx>
        <c:axId val="142076544"/>
        <c:scaling>
          <c:orientation val="minMax"/>
        </c:scaling>
        <c:delete val="0"/>
        <c:axPos val="b"/>
        <c:majorGridlines>
          <c:spPr>
            <a:ln w="0">
              <a:solidFill>
                <a:sysClr val="window" lastClr="FFFFFF">
                  <a:alpha val="0"/>
                </a:sysClr>
              </a:solidFill>
            </a:ln>
          </c:spPr>
        </c:majorGridlines>
        <c:numFmt formatCode="mmm\-yy" sourceLinked="0"/>
        <c:majorTickMark val="out"/>
        <c:minorTickMark val="none"/>
        <c:tickLblPos val="nextTo"/>
        <c:spPr>
          <a:ln w="3175">
            <a:solidFill>
              <a:srgbClr val="000000"/>
            </a:solidFill>
            <a:prstDash val="solid"/>
          </a:ln>
        </c:spPr>
        <c:txPr>
          <a:bodyPr rot="-5400000" vert="horz"/>
          <a:lstStyle/>
          <a:p>
            <a:pPr>
              <a:defRPr/>
            </a:pPr>
            <a:endParaRPr lang="en-US"/>
          </a:p>
        </c:txPr>
        <c:crossAx val="146309888"/>
        <c:crosses val="autoZero"/>
        <c:auto val="1"/>
        <c:lblOffset val="100"/>
        <c:baseTimeUnit val="months"/>
        <c:majorUnit val="1"/>
        <c:majorTimeUnit val="months"/>
        <c:minorUnit val="1"/>
        <c:minorTimeUnit val="months"/>
      </c:dateAx>
      <c:valAx>
        <c:axId val="146309888"/>
        <c:scaling>
          <c:orientation val="minMax"/>
          <c:min val="0"/>
        </c:scaling>
        <c:delete val="0"/>
        <c:axPos val="l"/>
        <c:majorGridlines/>
        <c:numFmt formatCode="0.00" sourceLinked="1"/>
        <c:majorTickMark val="out"/>
        <c:minorTickMark val="none"/>
        <c:tickLblPos val="nextTo"/>
        <c:spPr>
          <a:ln w="3175">
            <a:solidFill>
              <a:srgbClr val="000000"/>
            </a:solidFill>
            <a:prstDash val="solid"/>
          </a:ln>
        </c:spPr>
        <c:txPr>
          <a:bodyPr rot="0" vert="horz"/>
          <a:lstStyle/>
          <a:p>
            <a:pPr>
              <a:defRPr/>
            </a:pPr>
            <a:endParaRPr lang="en-US"/>
          </a:p>
        </c:txPr>
        <c:crossAx val="142076544"/>
        <c:crosses val="autoZero"/>
        <c:crossBetween val="midCat"/>
      </c:valAx>
      <c:spPr>
        <a:noFill/>
        <a:ln w="25400">
          <a:noFill/>
        </a:ln>
      </c:spPr>
    </c:plotArea>
    <c:plotVisOnly val="1"/>
    <c:dispBlanksAs val="gap"/>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434222134081872"/>
          <c:y val="7.961783439490451E-2"/>
          <c:w val="0.35252821968682485"/>
          <c:h val="0.75541761361462467"/>
        </c:manualLayout>
      </c:layout>
      <c:pieChart>
        <c:varyColors val="1"/>
        <c:ser>
          <c:idx val="0"/>
          <c:order val="0"/>
          <c:spPr>
            <a:solidFill>
              <a:srgbClr val="9999FF"/>
            </a:solidFill>
            <a:ln w="6350">
              <a:solidFill>
                <a:srgbClr val="000000"/>
              </a:solidFill>
              <a:prstDash val="solid"/>
            </a:ln>
          </c:spPr>
          <c:dPt>
            <c:idx val="0"/>
            <c:bubble3D val="0"/>
            <c:spPr>
              <a:solidFill>
                <a:srgbClr val="003366"/>
              </a:solidFill>
              <a:ln w="6350">
                <a:solidFill>
                  <a:srgbClr val="000000"/>
                </a:solidFill>
                <a:prstDash val="solid"/>
              </a:ln>
            </c:spPr>
            <c:extLst>
              <c:ext xmlns:c16="http://schemas.microsoft.com/office/drawing/2014/chart" uri="{C3380CC4-5D6E-409C-BE32-E72D297353CC}">
                <c16:uniqueId val="{00000001-1E39-4D04-8D76-B375F7FC3E33}"/>
              </c:ext>
            </c:extLst>
          </c:dPt>
          <c:dPt>
            <c:idx val="1"/>
            <c:bubble3D val="0"/>
            <c:spPr>
              <a:solidFill>
                <a:srgbClr val="333399"/>
              </a:solidFill>
              <a:ln w="6350">
                <a:solidFill>
                  <a:srgbClr val="000000"/>
                </a:solidFill>
                <a:prstDash val="solid"/>
              </a:ln>
            </c:spPr>
            <c:extLst>
              <c:ext xmlns:c16="http://schemas.microsoft.com/office/drawing/2014/chart" uri="{C3380CC4-5D6E-409C-BE32-E72D297353CC}">
                <c16:uniqueId val="{00000003-1E39-4D04-8D76-B375F7FC3E33}"/>
              </c:ext>
            </c:extLst>
          </c:dPt>
          <c:dPt>
            <c:idx val="2"/>
            <c:bubble3D val="0"/>
            <c:spPr>
              <a:solidFill>
                <a:srgbClr val="666699"/>
              </a:solidFill>
              <a:ln w="6350">
                <a:solidFill>
                  <a:srgbClr val="000000"/>
                </a:solidFill>
                <a:prstDash val="solid"/>
              </a:ln>
            </c:spPr>
            <c:extLst>
              <c:ext xmlns:c16="http://schemas.microsoft.com/office/drawing/2014/chart" uri="{C3380CC4-5D6E-409C-BE32-E72D297353CC}">
                <c16:uniqueId val="{00000005-1E39-4D04-8D76-B375F7FC3E33}"/>
              </c:ext>
            </c:extLst>
          </c:dPt>
          <c:dPt>
            <c:idx val="3"/>
            <c:bubble3D val="0"/>
            <c:spPr>
              <a:solidFill>
                <a:srgbClr val="3366FF"/>
              </a:solidFill>
              <a:ln w="6350">
                <a:solidFill>
                  <a:srgbClr val="000000"/>
                </a:solidFill>
                <a:prstDash val="solid"/>
              </a:ln>
            </c:spPr>
            <c:extLst>
              <c:ext xmlns:c16="http://schemas.microsoft.com/office/drawing/2014/chart" uri="{C3380CC4-5D6E-409C-BE32-E72D297353CC}">
                <c16:uniqueId val="{00000007-1E39-4D04-8D76-B375F7FC3E33}"/>
              </c:ext>
            </c:extLst>
          </c:dPt>
          <c:dPt>
            <c:idx val="4"/>
            <c:bubble3D val="0"/>
            <c:spPr>
              <a:solidFill>
                <a:srgbClr val="99CCFF"/>
              </a:solidFill>
              <a:ln w="6350">
                <a:solidFill>
                  <a:srgbClr val="000000"/>
                </a:solidFill>
                <a:prstDash val="solid"/>
              </a:ln>
            </c:spPr>
            <c:extLst>
              <c:ext xmlns:c16="http://schemas.microsoft.com/office/drawing/2014/chart" uri="{C3380CC4-5D6E-409C-BE32-E72D297353CC}">
                <c16:uniqueId val="{00000009-1E39-4D04-8D76-B375F7FC3E33}"/>
              </c:ext>
            </c:extLst>
          </c:dPt>
          <c:dPt>
            <c:idx val="5"/>
            <c:bubble3D val="0"/>
            <c:spPr>
              <a:solidFill>
                <a:srgbClr val="800000"/>
              </a:solidFill>
              <a:ln w="6350">
                <a:solidFill>
                  <a:srgbClr val="000000"/>
                </a:solidFill>
                <a:prstDash val="solid"/>
              </a:ln>
            </c:spPr>
            <c:extLst>
              <c:ext xmlns:c16="http://schemas.microsoft.com/office/drawing/2014/chart" uri="{C3380CC4-5D6E-409C-BE32-E72D297353CC}">
                <c16:uniqueId val="{0000000B-1E39-4D04-8D76-B375F7FC3E33}"/>
              </c:ext>
            </c:extLst>
          </c:dPt>
          <c:dPt>
            <c:idx val="6"/>
            <c:bubble3D val="0"/>
            <c:spPr>
              <a:solidFill>
                <a:srgbClr val="FF9900"/>
              </a:solidFill>
              <a:ln w="6350">
                <a:solidFill>
                  <a:srgbClr val="000000"/>
                </a:solidFill>
                <a:prstDash val="solid"/>
              </a:ln>
            </c:spPr>
            <c:extLst>
              <c:ext xmlns:c16="http://schemas.microsoft.com/office/drawing/2014/chart" uri="{C3380CC4-5D6E-409C-BE32-E72D297353CC}">
                <c16:uniqueId val="{0000000D-1E39-4D04-8D76-B375F7FC3E33}"/>
              </c:ext>
            </c:extLst>
          </c:dPt>
          <c:dPt>
            <c:idx val="7"/>
            <c:bubble3D val="0"/>
            <c:spPr>
              <a:solidFill>
                <a:srgbClr val="FFCC00"/>
              </a:solidFill>
              <a:ln w="6350">
                <a:solidFill>
                  <a:srgbClr val="000000"/>
                </a:solidFill>
                <a:prstDash val="solid"/>
              </a:ln>
            </c:spPr>
            <c:extLst>
              <c:ext xmlns:c16="http://schemas.microsoft.com/office/drawing/2014/chart" uri="{C3380CC4-5D6E-409C-BE32-E72D297353CC}">
                <c16:uniqueId val="{0000000F-1E39-4D04-8D76-B375F7FC3E33}"/>
              </c:ext>
            </c:extLst>
          </c:dPt>
          <c:dPt>
            <c:idx val="8"/>
            <c:bubble3D val="0"/>
            <c:spPr>
              <a:solidFill>
                <a:srgbClr val="FFFF99"/>
              </a:solidFill>
              <a:ln w="6350">
                <a:solidFill>
                  <a:srgbClr val="000000"/>
                </a:solidFill>
                <a:prstDash val="solid"/>
              </a:ln>
            </c:spPr>
            <c:extLst>
              <c:ext xmlns:c16="http://schemas.microsoft.com/office/drawing/2014/chart" uri="{C3380CC4-5D6E-409C-BE32-E72D297353CC}">
                <c16:uniqueId val="{00000011-1E39-4D04-8D76-B375F7FC3E33}"/>
              </c:ext>
            </c:extLst>
          </c:dPt>
          <c:dPt>
            <c:idx val="9"/>
            <c:bubble3D val="0"/>
            <c:spPr>
              <a:solidFill>
                <a:srgbClr val="C0C0C0"/>
              </a:solidFill>
              <a:ln w="6350">
                <a:solidFill>
                  <a:srgbClr val="000000"/>
                </a:solidFill>
                <a:prstDash val="solid"/>
              </a:ln>
            </c:spPr>
            <c:extLst>
              <c:ext xmlns:c16="http://schemas.microsoft.com/office/drawing/2014/chart" uri="{C3380CC4-5D6E-409C-BE32-E72D297353CC}">
                <c16:uniqueId val="{00000013-1E39-4D04-8D76-B375F7FC3E33}"/>
              </c:ext>
            </c:extLst>
          </c:dPt>
          <c:dPt>
            <c:idx val="10"/>
            <c:bubble3D val="0"/>
            <c:spPr>
              <a:solidFill>
                <a:srgbClr val="FFFFFF"/>
              </a:solidFill>
              <a:ln w="6350">
                <a:solidFill>
                  <a:srgbClr val="000000"/>
                </a:solidFill>
                <a:prstDash val="solid"/>
              </a:ln>
            </c:spPr>
            <c:extLst>
              <c:ext xmlns:c16="http://schemas.microsoft.com/office/drawing/2014/chart" uri="{C3380CC4-5D6E-409C-BE32-E72D297353CC}">
                <c16:uniqueId val="{00000015-1E39-4D04-8D76-B375F7FC3E33}"/>
              </c:ext>
            </c:extLst>
          </c:dPt>
          <c:dLbls>
            <c:dLbl>
              <c:idx val="0"/>
              <c:layout>
                <c:manualLayout>
                  <c:x val="2.3997588536727028E-2"/>
                  <c:y val="4.9247538325225312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E39-4D04-8D76-B375F7FC3E33}"/>
                </c:ext>
              </c:extLst>
            </c:dLbl>
            <c:dLbl>
              <c:idx val="1"/>
              <c:layout>
                <c:manualLayout>
                  <c:x val="1.0596322518508715E-2"/>
                  <c:y val="4.3134894762358496E-3"/>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E39-4D04-8D76-B375F7FC3E33}"/>
                </c:ext>
              </c:extLst>
            </c:dLbl>
            <c:dLbl>
              <c:idx val="2"/>
              <c:layout>
                <c:manualLayout>
                  <c:x val="8.080004285178638E-2"/>
                  <c:y val="2.8670905932676781E-3"/>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E39-4D04-8D76-B375F7FC3E33}"/>
                </c:ext>
              </c:extLst>
            </c:dLbl>
            <c:dLbl>
              <c:idx val="3"/>
              <c:layout>
                <c:manualLayout>
                  <c:x val="4.1923616690770799E-2"/>
                  <c:y val="3.6435955709617933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E39-4D04-8D76-B375F7FC3E33}"/>
                </c:ext>
              </c:extLst>
            </c:dLbl>
            <c:dLbl>
              <c:idx val="4"/>
              <c:layout>
                <c:manualLayout>
                  <c:x val="-4.8936740050350883E-2"/>
                  <c:y val="0.10243046149843514"/>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1E39-4D04-8D76-B375F7FC3E33}"/>
                </c:ext>
              </c:extLst>
            </c:dLbl>
            <c:dLbl>
              <c:idx val="5"/>
              <c:layout>
                <c:manualLayout>
                  <c:x val="-2.9537196039407951E-2"/>
                  <c:y val="5.2809170703642841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1E39-4D04-8D76-B375F7FC3E33}"/>
                </c:ext>
              </c:extLst>
            </c:dLbl>
            <c:dLbl>
              <c:idx val="6"/>
              <c:layout>
                <c:manualLayout>
                  <c:x val="-0.13463017122859641"/>
                  <c:y val="2.5403763305097068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1E39-4D04-8D76-B375F7FC3E33}"/>
                </c:ext>
              </c:extLst>
            </c:dLbl>
            <c:dLbl>
              <c:idx val="7"/>
              <c:layout>
                <c:manualLayout>
                  <c:x val="-8.5654007534772453E-2"/>
                  <c:y val="-4.0819081288308384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1E39-4D04-8D76-B375F7FC3E33}"/>
                </c:ext>
              </c:extLst>
            </c:dLbl>
            <c:dLbl>
              <c:idx val="8"/>
              <c:layout>
                <c:manualLayout>
                  <c:x val="-0.1136011335434406"/>
                  <c:y val="-9.5788264122604688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1E39-4D04-8D76-B375F7FC3E33}"/>
                </c:ext>
              </c:extLst>
            </c:dLbl>
            <c:dLbl>
              <c:idx val="9"/>
              <c:layout>
                <c:manualLayout>
                  <c:x val="-3.8404163345738616E-2"/>
                  <c:y val="-0.16149599879943707"/>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1E39-4D04-8D76-B375F7FC3E33}"/>
                </c:ext>
              </c:extLst>
            </c:dLbl>
            <c:dLbl>
              <c:idx val="10"/>
              <c:layout>
                <c:manualLayout>
                  <c:x val="5.6442658953345118E-2"/>
                  <c:y val="-3.8615581215613357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1E39-4D04-8D76-B375F7FC3E33}"/>
                </c:ext>
              </c:extLst>
            </c:dLbl>
            <c:spPr>
              <a:noFill/>
              <a:ln w="25400">
                <a:noFill/>
              </a:ln>
            </c:spPr>
            <c:showLegendKey val="0"/>
            <c:showVal val="1"/>
            <c:showCatName val="1"/>
            <c:showSerName val="0"/>
            <c:showPercent val="0"/>
            <c:showBubbleSize val="0"/>
            <c:showLeaderLines val="1"/>
            <c:extLst>
              <c:ext xmlns:c15="http://schemas.microsoft.com/office/drawing/2012/chart" uri="{CE6537A1-D6FC-4f65-9D91-7224C49458BB}"/>
            </c:extLst>
          </c:dLbls>
          <c:cat>
            <c:strRef>
              <c:f>High_YTD!$F$164:$F$174</c:f>
              <c:strCache>
                <c:ptCount val="11"/>
                <c:pt idx="0">
                  <c:v>Singapore Airlines</c:v>
                </c:pt>
                <c:pt idx="1">
                  <c:v>Qantas Airways</c:v>
                </c:pt>
                <c:pt idx="2">
                  <c:v>Emirates</c:v>
                </c:pt>
                <c:pt idx="3">
                  <c:v>Air New Zealand</c:v>
                </c:pt>
                <c:pt idx="4">
                  <c:v>Qatar Airways</c:v>
                </c:pt>
                <c:pt idx="5">
                  <c:v>Jetstar</c:v>
                </c:pt>
                <c:pt idx="6">
                  <c:v>Fiji Airways</c:v>
                </c:pt>
                <c:pt idx="7">
                  <c:v>Etihad Airways</c:v>
                </c:pt>
                <c:pt idx="8">
                  <c:v>Scoot Tigerair</c:v>
                </c:pt>
                <c:pt idx="9">
                  <c:v>SriLankan Airlines</c:v>
                </c:pt>
                <c:pt idx="10">
                  <c:v>Others</c:v>
                </c:pt>
              </c:strCache>
            </c:strRef>
          </c:cat>
          <c:val>
            <c:numRef>
              <c:f>High_YTD!$G$164:$G$174</c:f>
              <c:numCache>
                <c:formatCode>0.0%</c:formatCode>
                <c:ptCount val="11"/>
                <c:pt idx="0">
                  <c:v>0.17186412981689936</c:v>
                </c:pt>
                <c:pt idx="1">
                  <c:v>0.15296931553792012</c:v>
                </c:pt>
                <c:pt idx="2">
                  <c:v>0.11347904177154568</c:v>
                </c:pt>
                <c:pt idx="3">
                  <c:v>0.10385992071509961</c:v>
                </c:pt>
                <c:pt idx="4">
                  <c:v>8.0258829521755629E-2</c:v>
                </c:pt>
                <c:pt idx="5">
                  <c:v>5.0676910201966588E-2</c:v>
                </c:pt>
                <c:pt idx="6">
                  <c:v>4.0553545190410017E-2</c:v>
                </c:pt>
                <c:pt idx="7">
                  <c:v>3.2213098836331402E-2</c:v>
                </c:pt>
                <c:pt idx="8">
                  <c:v>3.177188537560971E-2</c:v>
                </c:pt>
                <c:pt idx="9">
                  <c:v>2.4148533618129062E-2</c:v>
                </c:pt>
                <c:pt idx="10">
                  <c:v>0.19820478941433281</c:v>
                </c:pt>
              </c:numCache>
            </c:numRef>
          </c:val>
          <c:extLst>
            <c:ext xmlns:c16="http://schemas.microsoft.com/office/drawing/2014/chart" uri="{C3380CC4-5D6E-409C-BE32-E72D297353CC}">
              <c16:uniqueId val="{00000016-1E39-4D04-8D76-B375F7FC3E33}"/>
            </c:ext>
          </c:extLst>
        </c:ser>
        <c:dLbls>
          <c:showLegendKey val="0"/>
          <c:showVal val="1"/>
          <c:showCatName val="1"/>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AU" sz="1000" b="0" baseline="0">
                <a:solidFill>
                  <a:srgbClr val="000080"/>
                </a:solidFill>
              </a:rPr>
              <a:t>PASSENGERS CARRIED (millions)</a:t>
            </a:r>
          </a:p>
        </c:rich>
      </c:tx>
      <c:layout>
        <c:manualLayout>
          <c:xMode val="edge"/>
          <c:yMode val="edge"/>
          <c:x val="0.18374113307778975"/>
          <c:y val="3.6629921259842525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High_Month!$C$70</c:f>
              <c:strCache>
                <c:ptCount val="1"/>
                <c:pt idx="0">
                  <c:v>2019</c:v>
                </c:pt>
              </c:strCache>
            </c:strRef>
          </c:tx>
          <c:spPr>
            <a:ln w="25400">
              <a:solidFill>
                <a:srgbClr val="99DDE7"/>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High_Month!$C$71:$C$82</c:f>
              <c:numCache>
                <c:formatCode>0.0</c:formatCode>
                <c:ptCount val="12"/>
                <c:pt idx="0">
                  <c:v>4.0730719999999998</c:v>
                </c:pt>
                <c:pt idx="1">
                  <c:v>3.2568079999999999</c:v>
                </c:pt>
                <c:pt idx="2">
                  <c:v>3.2852730000000001</c:v>
                </c:pt>
                <c:pt idx="3">
                  <c:v>3.502996</c:v>
                </c:pt>
                <c:pt idx="4">
                  <c:v>3.207929</c:v>
                </c:pt>
                <c:pt idx="5">
                  <c:v>3.3286039999999999</c:v>
                </c:pt>
                <c:pt idx="6">
                  <c:v>3.7356220000000002</c:v>
                </c:pt>
                <c:pt idx="7">
                  <c:v>3.5687099999999998</c:v>
                </c:pt>
                <c:pt idx="8">
                  <c:v>3.4967739999999998</c:v>
                </c:pt>
                <c:pt idx="9">
                  <c:v>3.5871629999999999</c:v>
                </c:pt>
                <c:pt idx="10">
                  <c:v>3.426434</c:v>
                </c:pt>
                <c:pt idx="11">
                  <c:v>4.0390699999999997</c:v>
                </c:pt>
              </c:numCache>
            </c:numRef>
          </c:val>
          <c:smooth val="0"/>
          <c:extLst>
            <c:ext xmlns:c16="http://schemas.microsoft.com/office/drawing/2014/chart" uri="{C3380CC4-5D6E-409C-BE32-E72D297353CC}">
              <c16:uniqueId val="{00000000-8D5F-40DC-B1D4-89212FCCB804}"/>
            </c:ext>
          </c:extLst>
        </c:ser>
        <c:ser>
          <c:idx val="1"/>
          <c:order val="1"/>
          <c:tx>
            <c:strRef>
              <c:f>High_Month!$D$70</c:f>
              <c:strCache>
                <c:ptCount val="1"/>
                <c:pt idx="0">
                  <c:v>2020</c:v>
                </c:pt>
              </c:strCache>
            </c:strRef>
          </c:tx>
          <c:spPr>
            <a:ln w="25400">
              <a:solidFill>
                <a:srgbClr val="092240"/>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High_Month!$D$71:$D$82</c:f>
              <c:numCache>
                <c:formatCode>0.0</c:formatCode>
                <c:ptCount val="12"/>
                <c:pt idx="0">
                  <c:v>4.1540509999999999</c:v>
                </c:pt>
                <c:pt idx="1">
                  <c:v>2.8054290000000002</c:v>
                </c:pt>
                <c:pt idx="2">
                  <c:v>1.7257290000000001</c:v>
                </c:pt>
                <c:pt idx="3">
                  <c:v>7.5305999999999998E-2</c:v>
                </c:pt>
                <c:pt idx="4">
                  <c:v>5.2989000000000001E-2</c:v>
                </c:pt>
                <c:pt idx="5">
                  <c:v>6.4835000000000004E-2</c:v>
                </c:pt>
                <c:pt idx="6">
                  <c:v>7.3851E-2</c:v>
                </c:pt>
                <c:pt idx="7">
                  <c:v>7.1998000000000006E-2</c:v>
                </c:pt>
                <c:pt idx="8">
                  <c:v>6.2120000000000002E-2</c:v>
                </c:pt>
                <c:pt idx="9">
                  <c:v>6.9177000000000002E-2</c:v>
                </c:pt>
                <c:pt idx="10">
                  <c:v>6.7211000000000007E-2</c:v>
                </c:pt>
                <c:pt idx="11">
                  <c:v>7.9507999999999995E-2</c:v>
                </c:pt>
              </c:numCache>
            </c:numRef>
          </c:val>
          <c:smooth val="0"/>
          <c:extLst>
            <c:ext xmlns:c16="http://schemas.microsoft.com/office/drawing/2014/chart" uri="{C3380CC4-5D6E-409C-BE32-E72D297353CC}">
              <c16:uniqueId val="{00000001-8D5F-40DC-B1D4-89212FCCB804}"/>
            </c:ext>
          </c:extLst>
        </c:ser>
        <c:ser>
          <c:idx val="2"/>
          <c:order val="2"/>
          <c:tx>
            <c:strRef>
              <c:f>High_Month!$E$70</c:f>
              <c:strCache>
                <c:ptCount val="1"/>
                <c:pt idx="0">
                  <c:v>2021</c:v>
                </c:pt>
              </c:strCache>
            </c:strRef>
          </c:tx>
          <c:spPr>
            <a:ln>
              <a:solidFill>
                <a:srgbClr val="FFCC00"/>
              </a:solidFill>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High_Month!$E$71:$E$82</c:f>
              <c:numCache>
                <c:formatCode>0.0</c:formatCode>
                <c:ptCount val="12"/>
                <c:pt idx="0">
                  <c:v>6.7472000000000004E-2</c:v>
                </c:pt>
                <c:pt idx="1">
                  <c:v>5.1612999999999999E-2</c:v>
                </c:pt>
                <c:pt idx="2">
                  <c:v>5.8491000000000001E-2</c:v>
                </c:pt>
                <c:pt idx="3">
                  <c:v>0.112938</c:v>
                </c:pt>
                <c:pt idx="4">
                  <c:v>0.21424599999999999</c:v>
                </c:pt>
                <c:pt idx="5">
                  <c:v>0.19428999999999999</c:v>
                </c:pt>
                <c:pt idx="6">
                  <c:v>0.154692</c:v>
                </c:pt>
                <c:pt idx="7">
                  <c:v>5.6356999999999997E-2</c:v>
                </c:pt>
                <c:pt idx="8">
                  <c:v>4.2148999999999999E-2</c:v>
                </c:pt>
                <c:pt idx="9">
                  <c:v>4.6144999999999999E-2</c:v>
                </c:pt>
                <c:pt idx="10">
                  <c:v>0.15621099999999999</c:v>
                </c:pt>
                <c:pt idx="11">
                  <c:v>0.40099200000000002</c:v>
                </c:pt>
              </c:numCache>
            </c:numRef>
          </c:val>
          <c:smooth val="0"/>
          <c:extLst>
            <c:ext xmlns:c16="http://schemas.microsoft.com/office/drawing/2014/chart" uri="{C3380CC4-5D6E-409C-BE32-E72D297353CC}">
              <c16:uniqueId val="{00000000-9FA1-458A-8DFA-91FF3C607B6C}"/>
            </c:ext>
          </c:extLst>
        </c:ser>
        <c:ser>
          <c:idx val="3"/>
          <c:order val="3"/>
          <c:tx>
            <c:strRef>
              <c:f>High_Month!$F$70</c:f>
              <c:strCache>
                <c:ptCount val="1"/>
                <c:pt idx="0">
                  <c:v>2022</c:v>
                </c:pt>
              </c:strCache>
            </c:strRef>
          </c:tx>
          <c:spPr>
            <a:ln>
              <a:solidFill>
                <a:schemeClr val="accent2">
                  <a:lumMod val="75000"/>
                </a:schemeClr>
              </a:solidFill>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High_Month!$F$71:$F$82</c:f>
              <c:numCache>
                <c:formatCode>0.0</c:formatCode>
                <c:ptCount val="12"/>
                <c:pt idx="0">
                  <c:v>0.44227499999999997</c:v>
                </c:pt>
                <c:pt idx="1">
                  <c:v>0.43643199999999999</c:v>
                </c:pt>
                <c:pt idx="2">
                  <c:v>0.69951700000000006</c:v>
                </c:pt>
                <c:pt idx="3">
                  <c:v>1.167869</c:v>
                </c:pt>
                <c:pt idx="4">
                  <c:v>1.295844</c:v>
                </c:pt>
              </c:numCache>
            </c:numRef>
          </c:val>
          <c:smooth val="0"/>
          <c:extLst>
            <c:ext xmlns:c16="http://schemas.microsoft.com/office/drawing/2014/chart" uri="{C3380CC4-5D6E-409C-BE32-E72D297353CC}">
              <c16:uniqueId val="{00000000-CD6A-46D5-B894-DF334EECCC7E}"/>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0"/>
        </c:scaling>
        <c:delete val="0"/>
        <c:axPos val="l"/>
        <c:majorGridlines>
          <c:spPr>
            <a:ln>
              <a:solidFill>
                <a:schemeClr val="bg1">
                  <a:lumMod val="85000"/>
                </a:schemeClr>
              </a:solidFill>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0.5"/>
      </c:valAx>
      <c:spPr>
        <a:noFill/>
        <a:ln w="25400">
          <a:noFill/>
        </a:ln>
      </c:spPr>
    </c:plotArea>
    <c:legend>
      <c:legendPos val="b"/>
      <c:layout/>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AU" sz="1000" b="0" baseline="0">
                <a:solidFill>
                  <a:srgbClr val="000080"/>
                </a:solidFill>
              </a:rPr>
              <a:t>FREIGHT CARRIED (tonnes, thousands)</a:t>
            </a:r>
          </a:p>
        </c:rich>
      </c:tx>
      <c:layout>
        <c:manualLayout>
          <c:xMode val="edge"/>
          <c:yMode val="edge"/>
          <c:x val="0.14946717026225381"/>
          <c:y val="4.6834056457228559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High_Month!$H$70</c:f>
              <c:strCache>
                <c:ptCount val="1"/>
                <c:pt idx="0">
                  <c:v>2019</c:v>
                </c:pt>
              </c:strCache>
            </c:strRef>
          </c:tx>
          <c:spPr>
            <a:ln w="25400">
              <a:solidFill>
                <a:srgbClr val="99DDE7"/>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High_Month!$H$71:$H$82</c:f>
              <c:numCache>
                <c:formatCode>#,##0</c:formatCode>
                <c:ptCount val="12"/>
                <c:pt idx="0">
                  <c:v>92.196646000000001</c:v>
                </c:pt>
                <c:pt idx="1">
                  <c:v>79.482099000000005</c:v>
                </c:pt>
                <c:pt idx="2">
                  <c:v>98.986202000000006</c:v>
                </c:pt>
                <c:pt idx="3">
                  <c:v>84.512906999999998</c:v>
                </c:pt>
                <c:pt idx="4">
                  <c:v>92.499502000000007</c:v>
                </c:pt>
                <c:pt idx="5">
                  <c:v>84.683183999999997</c:v>
                </c:pt>
                <c:pt idx="6">
                  <c:v>87.557435999999996</c:v>
                </c:pt>
                <c:pt idx="7">
                  <c:v>91.640372999999997</c:v>
                </c:pt>
                <c:pt idx="8">
                  <c:v>90.327746000000005</c:v>
                </c:pt>
                <c:pt idx="9">
                  <c:v>97.540143999999998</c:v>
                </c:pt>
                <c:pt idx="10">
                  <c:v>102.02611899999999</c:v>
                </c:pt>
                <c:pt idx="11">
                  <c:v>101.332493</c:v>
                </c:pt>
              </c:numCache>
            </c:numRef>
          </c:val>
          <c:smooth val="0"/>
          <c:extLst>
            <c:ext xmlns:c16="http://schemas.microsoft.com/office/drawing/2014/chart" uri="{C3380CC4-5D6E-409C-BE32-E72D297353CC}">
              <c16:uniqueId val="{00000000-832B-4160-B597-61A7B718263C}"/>
            </c:ext>
          </c:extLst>
        </c:ser>
        <c:ser>
          <c:idx val="1"/>
          <c:order val="1"/>
          <c:tx>
            <c:strRef>
              <c:f>High_Month!$I$70</c:f>
              <c:strCache>
                <c:ptCount val="1"/>
                <c:pt idx="0">
                  <c:v>2020</c:v>
                </c:pt>
              </c:strCache>
            </c:strRef>
          </c:tx>
          <c:spPr>
            <a:ln w="25400">
              <a:solidFill>
                <a:srgbClr val="092240"/>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High_Month!$I$71:$I$82</c:f>
              <c:numCache>
                <c:formatCode>#,##0</c:formatCode>
                <c:ptCount val="12"/>
                <c:pt idx="0">
                  <c:v>84.788477999999998</c:v>
                </c:pt>
                <c:pt idx="1">
                  <c:v>82.771152000000001</c:v>
                </c:pt>
                <c:pt idx="2">
                  <c:v>80.449540999999996</c:v>
                </c:pt>
                <c:pt idx="3">
                  <c:v>55.967478</c:v>
                </c:pt>
                <c:pt idx="4">
                  <c:v>65.552002999999999</c:v>
                </c:pt>
                <c:pt idx="5">
                  <c:v>64.821106</c:v>
                </c:pt>
                <c:pt idx="6">
                  <c:v>68.331028000000003</c:v>
                </c:pt>
                <c:pt idx="7">
                  <c:v>74.106403</c:v>
                </c:pt>
                <c:pt idx="8">
                  <c:v>74.914263000000005</c:v>
                </c:pt>
                <c:pt idx="9">
                  <c:v>78.271379999999994</c:v>
                </c:pt>
                <c:pt idx="10">
                  <c:v>81.466651999999996</c:v>
                </c:pt>
                <c:pt idx="11">
                  <c:v>83.275498999999996</c:v>
                </c:pt>
              </c:numCache>
            </c:numRef>
          </c:val>
          <c:smooth val="0"/>
          <c:extLst>
            <c:ext xmlns:c16="http://schemas.microsoft.com/office/drawing/2014/chart" uri="{C3380CC4-5D6E-409C-BE32-E72D297353CC}">
              <c16:uniqueId val="{00000002-832B-4160-B597-61A7B718263C}"/>
            </c:ext>
          </c:extLst>
        </c:ser>
        <c:ser>
          <c:idx val="2"/>
          <c:order val="2"/>
          <c:tx>
            <c:strRef>
              <c:f>High_Month!$J$70</c:f>
              <c:strCache>
                <c:ptCount val="1"/>
                <c:pt idx="0">
                  <c:v>2021</c:v>
                </c:pt>
              </c:strCache>
            </c:strRef>
          </c:tx>
          <c:spPr>
            <a:ln>
              <a:solidFill>
                <a:srgbClr val="FFCC00"/>
              </a:solidFill>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High_Month!$J$71:$J$82</c:f>
              <c:numCache>
                <c:formatCode>#,##0</c:formatCode>
                <c:ptCount val="12"/>
                <c:pt idx="0">
                  <c:v>72.548456000000002</c:v>
                </c:pt>
                <c:pt idx="1">
                  <c:v>62.506965999999998</c:v>
                </c:pt>
                <c:pt idx="2">
                  <c:v>74.953325000000007</c:v>
                </c:pt>
                <c:pt idx="3">
                  <c:v>71.305164000000005</c:v>
                </c:pt>
                <c:pt idx="4">
                  <c:v>76.183178999999996</c:v>
                </c:pt>
                <c:pt idx="5">
                  <c:v>77.186401000000004</c:v>
                </c:pt>
                <c:pt idx="6">
                  <c:v>79.674143999999998</c:v>
                </c:pt>
                <c:pt idx="7">
                  <c:v>82.814668999999995</c:v>
                </c:pt>
                <c:pt idx="8">
                  <c:v>80.829060999999996</c:v>
                </c:pt>
                <c:pt idx="9">
                  <c:v>87.055566999999996</c:v>
                </c:pt>
                <c:pt idx="10">
                  <c:v>89.963755000000006</c:v>
                </c:pt>
                <c:pt idx="11">
                  <c:v>91.234385000000003</c:v>
                </c:pt>
              </c:numCache>
            </c:numRef>
          </c:val>
          <c:smooth val="0"/>
          <c:extLst>
            <c:ext xmlns:c16="http://schemas.microsoft.com/office/drawing/2014/chart" uri="{C3380CC4-5D6E-409C-BE32-E72D297353CC}">
              <c16:uniqueId val="{00000003-832B-4160-B597-61A7B718263C}"/>
            </c:ext>
          </c:extLst>
        </c:ser>
        <c:ser>
          <c:idx val="3"/>
          <c:order val="3"/>
          <c:tx>
            <c:strRef>
              <c:f>High_Month!$K$70</c:f>
              <c:strCache>
                <c:ptCount val="1"/>
                <c:pt idx="0">
                  <c:v>2022</c:v>
                </c:pt>
              </c:strCache>
            </c:strRef>
          </c:tx>
          <c:spPr>
            <a:ln>
              <a:solidFill>
                <a:srgbClr val="C0504D">
                  <a:lumMod val="75000"/>
                </a:srgbClr>
              </a:solidFill>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High_Month!$K$71:$K$82</c:f>
              <c:numCache>
                <c:formatCode>#,##0</c:formatCode>
                <c:ptCount val="12"/>
                <c:pt idx="0">
                  <c:v>81.565456999999995</c:v>
                </c:pt>
                <c:pt idx="1">
                  <c:v>78.160978</c:v>
                </c:pt>
                <c:pt idx="2">
                  <c:v>87.653148999999999</c:v>
                </c:pt>
                <c:pt idx="3">
                  <c:v>74.601467</c:v>
                </c:pt>
                <c:pt idx="4">
                  <c:v>74.006293999999997</c:v>
                </c:pt>
              </c:numCache>
            </c:numRef>
          </c:val>
          <c:smooth val="0"/>
          <c:extLst>
            <c:ext xmlns:c16="http://schemas.microsoft.com/office/drawing/2014/chart" uri="{C3380CC4-5D6E-409C-BE32-E72D297353CC}">
              <c16:uniqueId val="{00000000-9401-44F9-9D7E-EA956CF46985}"/>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40"/>
        </c:scaling>
        <c:delete val="0"/>
        <c:axPos val="l"/>
        <c:majorGridlines>
          <c:spPr>
            <a:ln>
              <a:solidFill>
                <a:schemeClr val="bg1">
                  <a:lumMod val="85000"/>
                </a:schemeClr>
              </a:solidFill>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10"/>
        <c:minorUnit val="10"/>
      </c:valAx>
      <c:spPr>
        <a:noFill/>
        <a:ln w="25400">
          <a:noFill/>
        </a:ln>
      </c:spPr>
    </c:plotArea>
    <c:legend>
      <c:legendPos val="b"/>
      <c:layout/>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23</xdr:row>
      <xdr:rowOff>0</xdr:rowOff>
    </xdr:to>
    <xdr:graphicFrame macro="">
      <xdr:nvGraphicFramePr>
        <xdr:cNvPr id="24850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0</xdr:rowOff>
    </xdr:from>
    <xdr:to>
      <xdr:col>0</xdr:col>
      <xdr:colOff>0</xdr:colOff>
      <xdr:row>23</xdr:row>
      <xdr:rowOff>0</xdr:rowOff>
    </xdr:to>
    <xdr:graphicFrame macro="">
      <xdr:nvGraphicFramePr>
        <xdr:cNvPr id="248503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4</xdr:row>
      <xdr:rowOff>285749</xdr:rowOff>
    </xdr:from>
    <xdr:to>
      <xdr:col>8</xdr:col>
      <xdr:colOff>9525</xdr:colOff>
      <xdr:row>23</xdr:row>
      <xdr:rowOff>161924</xdr:rowOff>
    </xdr:to>
    <xdr:graphicFrame macro="">
      <xdr:nvGraphicFramePr>
        <xdr:cNvPr id="248503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0</xdr:col>
      <xdr:colOff>600075</xdr:colOff>
      <xdr:row>29</xdr:row>
      <xdr:rowOff>9524</xdr:rowOff>
    </xdr:from>
    <xdr:to>
      <xdr:col>7</xdr:col>
      <xdr:colOff>771525</xdr:colOff>
      <xdr:row>49</xdr:row>
      <xdr:rowOff>47624</xdr:rowOff>
    </xdr:to>
    <xdr:graphicFrame macro="">
      <xdr:nvGraphicFramePr>
        <xdr:cNvPr id="248503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5121"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3.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9217"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39</xdr:row>
      <xdr:rowOff>161924</xdr:rowOff>
    </xdr:from>
    <xdr:to>
      <xdr:col>5</xdr:col>
      <xdr:colOff>295275</xdr:colOff>
      <xdr:row>62</xdr:row>
      <xdr:rowOff>142874</xdr:rowOff>
    </xdr:to>
    <xdr:graphicFrame macro="">
      <xdr:nvGraphicFramePr>
        <xdr:cNvPr id="252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561976</xdr:colOff>
      <xdr:row>39</xdr:row>
      <xdr:rowOff>152400</xdr:rowOff>
    </xdr:from>
    <xdr:to>
      <xdr:col>9</xdr:col>
      <xdr:colOff>828676</xdr:colOff>
      <xdr:row>63</xdr:row>
      <xdr:rowOff>0</xdr:rowOff>
    </xdr:to>
    <xdr:graphicFrame macro="">
      <xdr:nvGraphicFramePr>
        <xdr:cNvPr id="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12</xdr:row>
      <xdr:rowOff>28575</xdr:rowOff>
    </xdr:from>
    <xdr:to>
      <xdr:col>4</xdr:col>
      <xdr:colOff>990600</xdr:colOff>
      <xdr:row>22</xdr:row>
      <xdr:rowOff>123825</xdr:rowOff>
    </xdr:to>
    <xdr:sp macro="" textlink="">
      <xdr:nvSpPr>
        <xdr:cNvPr id="3" name="Text 2"/>
        <xdr:cNvSpPr txBox="1">
          <a:spLocks noChangeArrowheads="1"/>
        </xdr:cNvSpPr>
      </xdr:nvSpPr>
      <xdr:spPr bwMode="auto">
        <a:xfrm>
          <a:off x="666750" y="2847975"/>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4" name="Text 2"/>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5" name="Text 2"/>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6" name="Text 2"/>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s/06_0804_Year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ta"/>
      <sheetName val="APrint"/>
    </sheetNames>
    <sheetDataSet>
      <sheetData sheetId="0">
        <row r="3">
          <cell r="B3" t="str">
            <v>CHART I: INTERNATIONAL PASSENGERS BY MONTH</v>
          </cell>
        </row>
        <row r="5">
          <cell r="C5" t="str">
            <v>INBOUND</v>
          </cell>
          <cell r="D5" t="str">
            <v>OUTBOUND</v>
          </cell>
          <cell r="E5" t="str">
            <v>Total</v>
          </cell>
          <cell r="H5" t="str">
            <v>MONTH</v>
          </cell>
          <cell r="I5" t="str">
            <v>INBOUND</v>
          </cell>
          <cell r="J5" t="str">
            <v>OUTBOUND</v>
          </cell>
        </row>
        <row r="6">
          <cell r="B6">
            <v>37469</v>
          </cell>
          <cell r="C6">
            <v>672938</v>
          </cell>
          <cell r="D6">
            <v>713414</v>
          </cell>
          <cell r="E6">
            <v>1386352</v>
          </cell>
          <cell r="H6">
            <v>37469</v>
          </cell>
          <cell r="I6">
            <v>672.93799999999999</v>
          </cell>
          <cell r="J6">
            <v>713.41399999999999</v>
          </cell>
        </row>
        <row r="7">
          <cell r="B7">
            <v>37500</v>
          </cell>
          <cell r="C7">
            <v>675669</v>
          </cell>
          <cell r="D7">
            <v>682676</v>
          </cell>
          <cell r="E7">
            <v>1358345</v>
          </cell>
          <cell r="H7">
            <v>37500</v>
          </cell>
          <cell r="I7">
            <v>675.66899999999998</v>
          </cell>
          <cell r="J7">
            <v>682.67600000000004</v>
          </cell>
        </row>
        <row r="8">
          <cell r="B8">
            <v>37531</v>
          </cell>
          <cell r="C8">
            <v>803668</v>
          </cell>
          <cell r="D8">
            <v>654313</v>
          </cell>
          <cell r="E8">
            <v>1457981</v>
          </cell>
          <cell r="H8">
            <v>37531</v>
          </cell>
          <cell r="I8">
            <v>803.66800000000001</v>
          </cell>
          <cell r="J8">
            <v>654.31299999999999</v>
          </cell>
        </row>
        <row r="9">
          <cell r="B9">
            <v>37562</v>
          </cell>
          <cell r="C9">
            <v>693245</v>
          </cell>
          <cell r="D9">
            <v>696741</v>
          </cell>
          <cell r="E9">
            <v>1389986</v>
          </cell>
          <cell r="H9">
            <v>37562</v>
          </cell>
          <cell r="I9">
            <v>693.245</v>
          </cell>
          <cell r="J9">
            <v>696.74099999999999</v>
          </cell>
        </row>
        <row r="10">
          <cell r="B10">
            <v>37593</v>
          </cell>
          <cell r="C10">
            <v>750231</v>
          </cell>
          <cell r="D10">
            <v>808795</v>
          </cell>
          <cell r="E10">
            <v>1559026</v>
          </cell>
          <cell r="H10">
            <v>37593</v>
          </cell>
          <cell r="I10">
            <v>750.23099999999999</v>
          </cell>
          <cell r="J10">
            <v>808.79499999999996</v>
          </cell>
        </row>
        <row r="11">
          <cell r="B11">
            <v>37624</v>
          </cell>
          <cell r="C11">
            <v>829075</v>
          </cell>
          <cell r="D11">
            <v>769151</v>
          </cell>
          <cell r="E11">
            <v>1598226</v>
          </cell>
          <cell r="H11">
            <v>37624</v>
          </cell>
          <cell r="I11">
            <v>829.07500000000005</v>
          </cell>
          <cell r="J11">
            <v>769.15099999999995</v>
          </cell>
        </row>
        <row r="12">
          <cell r="B12">
            <v>37655</v>
          </cell>
          <cell r="C12">
            <v>701588</v>
          </cell>
          <cell r="D12">
            <v>612085</v>
          </cell>
          <cell r="E12">
            <v>1313673</v>
          </cell>
          <cell r="H12">
            <v>37655</v>
          </cell>
          <cell r="I12">
            <v>701.58799999999997</v>
          </cell>
          <cell r="J12">
            <v>612.08500000000004</v>
          </cell>
        </row>
        <row r="13">
          <cell r="B13">
            <v>37686</v>
          </cell>
          <cell r="C13">
            <v>649712</v>
          </cell>
          <cell r="D13">
            <v>663428</v>
          </cell>
          <cell r="E13">
            <v>1313140</v>
          </cell>
          <cell r="H13">
            <v>37686</v>
          </cell>
          <cell r="I13">
            <v>649.71199999999999</v>
          </cell>
          <cell r="J13">
            <v>663.428</v>
          </cell>
        </row>
        <row r="14">
          <cell r="B14">
            <v>37717</v>
          </cell>
          <cell r="C14">
            <v>560217</v>
          </cell>
          <cell r="D14">
            <v>582709</v>
          </cell>
          <cell r="E14">
            <v>1142926</v>
          </cell>
          <cell r="H14">
            <v>37717</v>
          </cell>
          <cell r="I14">
            <v>560.21699999999998</v>
          </cell>
          <cell r="J14">
            <v>582.70899999999995</v>
          </cell>
        </row>
        <row r="15">
          <cell r="B15">
            <v>37748</v>
          </cell>
          <cell r="C15">
            <v>479079</v>
          </cell>
          <cell r="D15">
            <v>524420</v>
          </cell>
          <cell r="E15">
            <v>1003499</v>
          </cell>
          <cell r="H15">
            <v>37748</v>
          </cell>
          <cell r="I15">
            <v>479.07900000000001</v>
          </cell>
          <cell r="J15">
            <v>524.41999999999996</v>
          </cell>
        </row>
        <row r="16">
          <cell r="B16">
            <v>37779</v>
          </cell>
          <cell r="C16">
            <v>533464</v>
          </cell>
          <cell r="D16">
            <v>587351</v>
          </cell>
          <cell r="E16">
            <v>1120815</v>
          </cell>
          <cell r="H16">
            <v>37779</v>
          </cell>
          <cell r="I16">
            <v>533.46400000000006</v>
          </cell>
          <cell r="J16">
            <v>587.351</v>
          </cell>
        </row>
        <row r="17">
          <cell r="B17">
            <v>37810</v>
          </cell>
          <cell r="C17">
            <v>754724</v>
          </cell>
          <cell r="D17">
            <v>666609</v>
          </cell>
          <cell r="E17">
            <v>1421333</v>
          </cell>
          <cell r="H17">
            <v>37810</v>
          </cell>
          <cell r="I17">
            <v>754.72400000000005</v>
          </cell>
          <cell r="J17">
            <v>666.60900000000004</v>
          </cell>
        </row>
        <row r="18">
          <cell r="B18">
            <v>37841</v>
          </cell>
          <cell r="C18">
            <v>658166</v>
          </cell>
          <cell r="D18">
            <v>714121</v>
          </cell>
          <cell r="E18">
            <v>1372287</v>
          </cell>
          <cell r="F18">
            <v>16051237</v>
          </cell>
          <cell r="H18">
            <v>37841</v>
          </cell>
          <cell r="I18">
            <v>658.16600000000005</v>
          </cell>
          <cell r="J18">
            <v>714.12099999999998</v>
          </cell>
        </row>
        <row r="19">
          <cell r="B19">
            <v>37872</v>
          </cell>
          <cell r="C19">
            <v>713500</v>
          </cell>
          <cell r="D19">
            <v>714859</v>
          </cell>
          <cell r="E19">
            <v>1428359</v>
          </cell>
          <cell r="F19">
            <v>16051237</v>
          </cell>
          <cell r="H19">
            <v>37872</v>
          </cell>
          <cell r="I19">
            <v>713.5</v>
          </cell>
          <cell r="J19">
            <v>714.85900000000004</v>
          </cell>
        </row>
        <row r="20">
          <cell r="B20">
            <v>37903</v>
          </cell>
          <cell r="C20">
            <v>816054</v>
          </cell>
          <cell r="D20">
            <v>678996</v>
          </cell>
          <cell r="E20">
            <v>1495050</v>
          </cell>
          <cell r="H20">
            <v>37903</v>
          </cell>
          <cell r="I20">
            <v>816.05399999999997</v>
          </cell>
          <cell r="J20">
            <v>678.99599999999998</v>
          </cell>
        </row>
        <row r="21">
          <cell r="B21">
            <v>37934</v>
          </cell>
          <cell r="C21">
            <v>750684</v>
          </cell>
          <cell r="D21">
            <v>773851</v>
          </cell>
          <cell r="E21">
            <v>1524535</v>
          </cell>
          <cell r="H21">
            <v>37934</v>
          </cell>
          <cell r="I21">
            <v>750.68399999999997</v>
          </cell>
          <cell r="J21">
            <v>773.851</v>
          </cell>
        </row>
        <row r="22">
          <cell r="B22">
            <v>37965</v>
          </cell>
          <cell r="C22">
            <v>816867</v>
          </cell>
          <cell r="D22">
            <v>900021</v>
          </cell>
          <cell r="E22">
            <v>1716888</v>
          </cell>
          <cell r="H22">
            <v>37965</v>
          </cell>
          <cell r="I22">
            <v>816.86699999999996</v>
          </cell>
          <cell r="J22">
            <v>900.02099999999996</v>
          </cell>
        </row>
        <row r="23">
          <cell r="B23">
            <v>37996</v>
          </cell>
          <cell r="C23">
            <v>920113</v>
          </cell>
          <cell r="D23">
            <v>858477</v>
          </cell>
          <cell r="E23">
            <v>1778590</v>
          </cell>
          <cell r="H23">
            <v>37996</v>
          </cell>
          <cell r="I23">
            <v>920.11300000000006</v>
          </cell>
          <cell r="J23">
            <v>858.47699999999998</v>
          </cell>
        </row>
        <row r="24">
          <cell r="B24">
            <v>38027</v>
          </cell>
          <cell r="C24">
            <v>790773</v>
          </cell>
          <cell r="D24">
            <v>686908</v>
          </cell>
          <cell r="E24">
            <v>1477681</v>
          </cell>
          <cell r="H24">
            <v>38027</v>
          </cell>
          <cell r="I24">
            <v>790.77300000000002</v>
          </cell>
          <cell r="J24">
            <v>686.90800000000002</v>
          </cell>
        </row>
        <row r="25">
          <cell r="B25">
            <v>38058</v>
          </cell>
          <cell r="C25">
            <v>736297</v>
          </cell>
          <cell r="D25">
            <v>778057</v>
          </cell>
          <cell r="E25">
            <v>1514354</v>
          </cell>
          <cell r="H25">
            <v>38058</v>
          </cell>
          <cell r="I25">
            <v>736.29700000000003</v>
          </cell>
          <cell r="J25">
            <v>778.05700000000002</v>
          </cell>
        </row>
        <row r="26">
          <cell r="B26">
            <v>38089</v>
          </cell>
          <cell r="C26">
            <v>753982</v>
          </cell>
          <cell r="D26">
            <v>794895</v>
          </cell>
          <cell r="E26">
            <v>1548877</v>
          </cell>
          <cell r="H26">
            <v>38089</v>
          </cell>
          <cell r="I26">
            <v>753.98199999999997</v>
          </cell>
          <cell r="J26">
            <v>794.89499999999998</v>
          </cell>
        </row>
        <row r="27">
          <cell r="B27">
            <v>38120</v>
          </cell>
          <cell r="C27">
            <v>651521</v>
          </cell>
          <cell r="D27">
            <v>728844</v>
          </cell>
          <cell r="E27">
            <v>1380365</v>
          </cell>
          <cell r="H27">
            <v>38120</v>
          </cell>
          <cell r="I27">
            <v>651.52099999999996</v>
          </cell>
          <cell r="J27">
            <v>728.84400000000005</v>
          </cell>
        </row>
        <row r="28">
          <cell r="B28">
            <v>38151</v>
          </cell>
          <cell r="C28">
            <v>696012</v>
          </cell>
          <cell r="D28">
            <v>776806</v>
          </cell>
          <cell r="E28">
            <v>1472818</v>
          </cell>
          <cell r="H28">
            <v>38151</v>
          </cell>
          <cell r="I28">
            <v>696.01199999999994</v>
          </cell>
          <cell r="J28">
            <v>776.80600000000004</v>
          </cell>
        </row>
        <row r="29">
          <cell r="B29">
            <v>38182</v>
          </cell>
          <cell r="C29">
            <v>933158</v>
          </cell>
          <cell r="D29">
            <v>790420</v>
          </cell>
          <cell r="E29">
            <v>1723578</v>
          </cell>
          <cell r="H29">
            <v>38182</v>
          </cell>
          <cell r="I29">
            <v>933.15800000000002</v>
          </cell>
          <cell r="J29">
            <v>790.42</v>
          </cell>
        </row>
        <row r="30">
          <cell r="B30">
            <v>38213</v>
          </cell>
          <cell r="C30">
            <v>764248</v>
          </cell>
          <cell r="D30">
            <v>817822</v>
          </cell>
          <cell r="E30">
            <v>1582070</v>
          </cell>
          <cell r="F30">
            <v>18643165</v>
          </cell>
          <cell r="H30">
            <v>38213</v>
          </cell>
          <cell r="I30">
            <v>764.24800000000005</v>
          </cell>
          <cell r="J30">
            <v>817.822</v>
          </cell>
        </row>
        <row r="31">
          <cell r="F31">
            <v>18643165</v>
          </cell>
        </row>
        <row r="35">
          <cell r="B35" t="str">
            <v>CHART II: INTERNATIONAL PASSENGERS BY AIRLINE</v>
          </cell>
        </row>
        <row r="37">
          <cell r="C37">
            <v>2004</v>
          </cell>
          <cell r="D37">
            <v>2004</v>
          </cell>
        </row>
        <row r="38">
          <cell r="B38" t="str">
            <v>Qantas AW</v>
          </cell>
          <cell r="C38">
            <v>0.30407508596313987</v>
          </cell>
          <cell r="D38">
            <v>5668922</v>
          </cell>
        </row>
        <row r="39">
          <cell r="B39" t="str">
            <v>Singapore AL</v>
          </cell>
          <cell r="C39">
            <v>0.10642114683853304</v>
          </cell>
          <cell r="D39">
            <v>1984027</v>
          </cell>
        </row>
        <row r="40">
          <cell r="B40" t="str">
            <v>Air NZ</v>
          </cell>
          <cell r="C40">
            <v>8.3318309954345193E-2</v>
          </cell>
          <cell r="D40">
            <v>1553317</v>
          </cell>
        </row>
        <row r="41">
          <cell r="B41" t="str">
            <v>Malaysia AL</v>
          </cell>
          <cell r="C41">
            <v>5.2288063748832346E-2</v>
          </cell>
          <cell r="D41">
            <v>974815</v>
          </cell>
        </row>
        <row r="42">
          <cell r="B42" t="str">
            <v>Emirates</v>
          </cell>
          <cell r="C42">
            <v>4.4669346647953821E-2</v>
          </cell>
          <cell r="D42">
            <v>832778</v>
          </cell>
        </row>
        <row r="43">
          <cell r="B43" t="str">
            <v>Japan AL</v>
          </cell>
          <cell r="C43">
            <v>3.9794101484377786E-2</v>
          </cell>
          <cell r="D43">
            <v>741888</v>
          </cell>
        </row>
        <row r="44">
          <cell r="B44" t="str">
            <v>Thai AW</v>
          </cell>
          <cell r="C44">
            <v>3.8591623257102539E-2</v>
          </cell>
          <cell r="D44">
            <v>719470</v>
          </cell>
        </row>
        <row r="45">
          <cell r="B45" t="str">
            <v>Cathay</v>
          </cell>
          <cell r="C45">
            <v>3.8561478161031136E-2</v>
          </cell>
          <cell r="D45">
            <v>718908</v>
          </cell>
        </row>
        <row r="46">
          <cell r="B46" t="str">
            <v>Australian AL</v>
          </cell>
          <cell r="C46">
            <v>3.1602144807493793E-2</v>
          </cell>
          <cell r="D46">
            <v>589164</v>
          </cell>
        </row>
        <row r="47">
          <cell r="B47" t="str">
            <v>British AW</v>
          </cell>
          <cell r="C47">
            <v>3.0999886553597526E-2</v>
          </cell>
          <cell r="D47">
            <v>577936</v>
          </cell>
        </row>
        <row r="48">
          <cell r="B48" t="str">
            <v>Others</v>
          </cell>
          <cell r="C48">
            <v>0.22967881258359296</v>
          </cell>
          <cell r="D48">
            <v>4281940</v>
          </cell>
        </row>
        <row r="49">
          <cell r="B49" t="str">
            <v>TopTen%</v>
          </cell>
          <cell r="C49">
            <v>0.77032118741640698</v>
          </cell>
        </row>
        <row r="50">
          <cell r="B50" t="str">
            <v>Total</v>
          </cell>
          <cell r="C50">
            <v>1</v>
          </cell>
          <cell r="D50">
            <v>18643165</v>
          </cell>
        </row>
        <row r="53">
          <cell r="B53" t="str">
            <v>Australian Carriers</v>
          </cell>
        </row>
        <row r="54">
          <cell r="C54">
            <v>2003</v>
          </cell>
        </row>
        <row r="55">
          <cell r="B55" t="str">
            <v>Qantas</v>
          </cell>
          <cell r="C55">
            <v>5668922</v>
          </cell>
        </row>
        <row r="56">
          <cell r="B56" t="str">
            <v>Australian AL</v>
          </cell>
          <cell r="C56">
            <v>0</v>
          </cell>
        </row>
        <row r="57">
          <cell r="B57" t="str">
            <v>Pacific Blue</v>
          </cell>
        </row>
        <row r="58">
          <cell r="B58" t="str">
            <v>Ansett</v>
          </cell>
          <cell r="C58">
            <v>0</v>
          </cell>
        </row>
        <row r="59">
          <cell r="B59" t="str">
            <v>Flight West</v>
          </cell>
          <cell r="C59">
            <v>0</v>
          </cell>
        </row>
        <row r="60">
          <cell r="B60" t="str">
            <v>National Jet systems</v>
          </cell>
          <cell r="C60">
            <v>0</v>
          </cell>
        </row>
        <row r="61">
          <cell r="B61" t="str">
            <v>Australia Asia</v>
          </cell>
          <cell r="C61">
            <v>0</v>
          </cell>
        </row>
        <row r="63">
          <cell r="B63" t="str">
            <v>Total</v>
          </cell>
          <cell r="C63">
            <v>5668922</v>
          </cell>
        </row>
        <row r="64">
          <cell r="C64">
            <v>0.30407508596313987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89"/>
  <sheetViews>
    <sheetView workbookViewId="0"/>
  </sheetViews>
  <sheetFormatPr defaultRowHeight="12.75" x14ac:dyDescent="0.2"/>
  <cols>
    <col min="1" max="1" width="8.85546875" style="56" customWidth="1"/>
    <col min="2" max="2" width="150.7109375" style="55" customWidth="1"/>
  </cols>
  <sheetData>
    <row r="1" spans="1:2" x14ac:dyDescent="0.2">
      <c r="A1" s="38" t="s">
        <v>140</v>
      </c>
    </row>
    <row r="3" spans="1:2" x14ac:dyDescent="0.2">
      <c r="A3" s="56" t="s">
        <v>141</v>
      </c>
    </row>
    <row r="5" spans="1:2" ht="25.5" x14ac:dyDescent="0.2">
      <c r="A5" s="56">
        <v>1</v>
      </c>
      <c r="B5" s="55" t="s">
        <v>215</v>
      </c>
    </row>
    <row r="7" spans="1:2" x14ac:dyDescent="0.2">
      <c r="A7" s="56">
        <v>2</v>
      </c>
      <c r="B7" s="55" t="s">
        <v>142</v>
      </c>
    </row>
    <row r="9" spans="1:2" x14ac:dyDescent="0.2">
      <c r="A9" s="56" t="s">
        <v>143</v>
      </c>
    </row>
    <row r="11" spans="1:2" ht="54.95" customHeight="1" x14ac:dyDescent="0.2">
      <c r="A11" s="56">
        <v>3</v>
      </c>
      <c r="B11" s="55" t="s">
        <v>180</v>
      </c>
    </row>
    <row r="13" spans="1:2" x14ac:dyDescent="0.2">
      <c r="A13" s="56">
        <v>4</v>
      </c>
      <c r="B13" s="55" t="s">
        <v>144</v>
      </c>
    </row>
    <row r="15" spans="1:2" ht="25.5" x14ac:dyDescent="0.2">
      <c r="A15" s="56">
        <v>5</v>
      </c>
      <c r="B15" s="55" t="s">
        <v>216</v>
      </c>
    </row>
    <row r="17" spans="1:2" x14ac:dyDescent="0.2">
      <c r="A17" s="56" t="s">
        <v>145</v>
      </c>
    </row>
    <row r="19" spans="1:2" ht="25.5" x14ac:dyDescent="0.2">
      <c r="A19" s="56">
        <v>6</v>
      </c>
      <c r="B19" s="55" t="s">
        <v>146</v>
      </c>
    </row>
    <row r="21" spans="1:2" ht="39.950000000000003" customHeight="1" x14ac:dyDescent="0.2">
      <c r="A21" s="56">
        <v>7</v>
      </c>
      <c r="B21" s="55" t="s">
        <v>217</v>
      </c>
    </row>
    <row r="23" spans="1:2" ht="38.25" x14ac:dyDescent="0.2">
      <c r="B23" s="57" t="s">
        <v>147</v>
      </c>
    </row>
    <row r="25" spans="1:2" x14ac:dyDescent="0.2">
      <c r="A25" s="56">
        <v>8</v>
      </c>
      <c r="B25" s="55" t="s">
        <v>218</v>
      </c>
    </row>
    <row r="27" spans="1:2" ht="25.5" x14ac:dyDescent="0.2">
      <c r="A27" s="56">
        <v>9</v>
      </c>
      <c r="B27" s="55" t="s">
        <v>148</v>
      </c>
    </row>
    <row r="29" spans="1:2" x14ac:dyDescent="0.2">
      <c r="A29" s="56">
        <v>10</v>
      </c>
      <c r="B29" s="55" t="s">
        <v>149</v>
      </c>
    </row>
    <row r="31" spans="1:2" x14ac:dyDescent="0.2">
      <c r="A31" s="56" t="s">
        <v>150</v>
      </c>
    </row>
    <row r="33" spans="1:2" x14ac:dyDescent="0.2">
      <c r="A33" s="56">
        <v>11</v>
      </c>
      <c r="B33" s="55" t="s">
        <v>151</v>
      </c>
    </row>
    <row r="35" spans="1:2" x14ac:dyDescent="0.2">
      <c r="A35" s="56" t="s">
        <v>152</v>
      </c>
      <c r="B35" s="55" t="s">
        <v>153</v>
      </c>
    </row>
    <row r="36" spans="1:2" x14ac:dyDescent="0.2">
      <c r="A36" s="56" t="s">
        <v>154</v>
      </c>
      <c r="B36" s="55" t="s">
        <v>155</v>
      </c>
    </row>
    <row r="37" spans="1:2" x14ac:dyDescent="0.2">
      <c r="A37" s="56" t="s">
        <v>156</v>
      </c>
      <c r="B37" s="55" t="s">
        <v>157</v>
      </c>
    </row>
    <row r="38" spans="1:2" x14ac:dyDescent="0.2">
      <c r="A38" s="56" t="s">
        <v>158</v>
      </c>
      <c r="B38" s="55" t="s">
        <v>159</v>
      </c>
    </row>
    <row r="39" spans="1:2" x14ac:dyDescent="0.2">
      <c r="A39" s="56" t="s">
        <v>160</v>
      </c>
      <c r="B39" s="55" t="s">
        <v>161</v>
      </c>
    </row>
    <row r="40" spans="1:2" x14ac:dyDescent="0.2">
      <c r="A40" s="56" t="s">
        <v>162</v>
      </c>
      <c r="B40" s="55" t="s">
        <v>163</v>
      </c>
    </row>
    <row r="41" spans="1:2" x14ac:dyDescent="0.2">
      <c r="A41" s="56" t="s">
        <v>164</v>
      </c>
      <c r="B41" s="55" t="s">
        <v>165</v>
      </c>
    </row>
    <row r="42" spans="1:2" x14ac:dyDescent="0.2">
      <c r="A42" s="56" t="s">
        <v>166</v>
      </c>
      <c r="B42" s="55" t="s">
        <v>167</v>
      </c>
    </row>
    <row r="43" spans="1:2" x14ac:dyDescent="0.2">
      <c r="A43" s="56" t="s">
        <v>168</v>
      </c>
      <c r="B43" s="55" t="s">
        <v>169</v>
      </c>
    </row>
    <row r="45" spans="1:2" x14ac:dyDescent="0.2">
      <c r="A45" s="56" t="s">
        <v>170</v>
      </c>
    </row>
    <row r="47" spans="1:2" x14ac:dyDescent="0.2">
      <c r="A47" s="56">
        <v>12</v>
      </c>
      <c r="B47" s="55" t="s">
        <v>171</v>
      </c>
    </row>
    <row r="49" spans="1:2" ht="25.5" x14ac:dyDescent="0.2">
      <c r="B49" s="58" t="s">
        <v>219</v>
      </c>
    </row>
    <row r="50" spans="1:2" x14ac:dyDescent="0.2">
      <c r="B50" s="58" t="s">
        <v>220</v>
      </c>
    </row>
    <row r="51" spans="1:2" x14ac:dyDescent="0.2">
      <c r="B51" s="58" t="s">
        <v>221</v>
      </c>
    </row>
    <row r="52" spans="1:2" x14ac:dyDescent="0.2">
      <c r="B52" s="58"/>
    </row>
    <row r="53" spans="1:2" x14ac:dyDescent="0.2">
      <c r="B53" s="56" t="s">
        <v>172</v>
      </c>
    </row>
    <row r="55" spans="1:2" x14ac:dyDescent="0.2">
      <c r="A55" s="56">
        <v>13</v>
      </c>
      <c r="B55" s="55" t="s">
        <v>181</v>
      </c>
    </row>
    <row r="57" spans="1:2" x14ac:dyDescent="0.2">
      <c r="B57" s="58" t="s">
        <v>222</v>
      </c>
    </row>
    <row r="58" spans="1:2" x14ac:dyDescent="0.2">
      <c r="B58" s="58" t="s">
        <v>223</v>
      </c>
    </row>
    <row r="59" spans="1:2" x14ac:dyDescent="0.2">
      <c r="B59" s="58"/>
    </row>
    <row r="60" spans="1:2" ht="25.5" x14ac:dyDescent="0.2">
      <c r="B60" s="57" t="s">
        <v>173</v>
      </c>
    </row>
    <row r="61" spans="1:2" x14ac:dyDescent="0.2">
      <c r="B61" s="57"/>
    </row>
    <row r="62" spans="1:2" x14ac:dyDescent="0.2">
      <c r="B62" s="57" t="s">
        <v>174</v>
      </c>
    </row>
    <row r="64" spans="1:2" x14ac:dyDescent="0.2">
      <c r="B64" s="56" t="s">
        <v>182</v>
      </c>
    </row>
    <row r="65" spans="1:2" ht="25.5" x14ac:dyDescent="0.2">
      <c r="B65" s="55" t="s">
        <v>224</v>
      </c>
    </row>
    <row r="66" spans="1:2" x14ac:dyDescent="0.2">
      <c r="B66" s="58" t="s">
        <v>225</v>
      </c>
    </row>
    <row r="67" spans="1:2" x14ac:dyDescent="0.2">
      <c r="B67" s="58" t="s">
        <v>226</v>
      </c>
    </row>
    <row r="68" spans="1:2" ht="25.5" x14ac:dyDescent="0.2">
      <c r="B68" s="58" t="s">
        <v>227</v>
      </c>
    </row>
    <row r="69" spans="1:2" ht="38.25" x14ac:dyDescent="0.2">
      <c r="B69" s="58" t="s">
        <v>183</v>
      </c>
    </row>
    <row r="71" spans="1:2" x14ac:dyDescent="0.2">
      <c r="A71" s="56">
        <v>14</v>
      </c>
      <c r="B71" s="55" t="s">
        <v>175</v>
      </c>
    </row>
    <row r="73" spans="1:2" ht="25.5" x14ac:dyDescent="0.2">
      <c r="B73" s="59" t="s">
        <v>184</v>
      </c>
    </row>
    <row r="74" spans="1:2" ht="25.5" x14ac:dyDescent="0.2">
      <c r="B74" s="59" t="s">
        <v>185</v>
      </c>
    </row>
    <row r="76" spans="1:2" x14ac:dyDescent="0.2">
      <c r="A76" s="56">
        <v>15</v>
      </c>
      <c r="B76" s="55" t="s">
        <v>186</v>
      </c>
    </row>
    <row r="78" spans="1:2" ht="25.5" x14ac:dyDescent="0.2">
      <c r="B78" s="57" t="s">
        <v>176</v>
      </c>
    </row>
    <row r="79" spans="1:2" ht="25.5" x14ac:dyDescent="0.2">
      <c r="B79" s="57" t="s">
        <v>177</v>
      </c>
    </row>
    <row r="81" spans="1:2" x14ac:dyDescent="0.2">
      <c r="A81" s="56" t="s">
        <v>178</v>
      </c>
    </row>
    <row r="83" spans="1:2" x14ac:dyDescent="0.2">
      <c r="A83" s="56" t="s">
        <v>54</v>
      </c>
      <c r="B83" s="55" t="s">
        <v>228</v>
      </c>
    </row>
    <row r="84" spans="1:2" x14ac:dyDescent="0.2">
      <c r="A84" s="56" t="s">
        <v>53</v>
      </c>
      <c r="B84" s="58" t="s">
        <v>229</v>
      </c>
    </row>
    <row r="85" spans="1:2" x14ac:dyDescent="0.2">
      <c r="B85" s="58"/>
    </row>
    <row r="87" spans="1:2" x14ac:dyDescent="0.2">
      <c r="A87" s="56" t="s">
        <v>179</v>
      </c>
    </row>
    <row r="89" spans="1:2" ht="25.5" x14ac:dyDescent="0.2">
      <c r="B89" s="55" t="s">
        <v>230</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V205"/>
  <sheetViews>
    <sheetView tabSelected="1" zoomScaleNormal="100" workbookViewId="0"/>
  </sheetViews>
  <sheetFormatPr defaultRowHeight="12.75" x14ac:dyDescent="0.2"/>
  <cols>
    <col min="1" max="1" width="9.140625" style="2"/>
    <col min="2" max="2" width="16.7109375" style="2" customWidth="1"/>
    <col min="3" max="3" width="14.7109375" style="2" customWidth="1"/>
    <col min="4" max="7" width="15.7109375" style="2" customWidth="1"/>
    <col min="8" max="8" width="11.7109375" style="2" customWidth="1"/>
    <col min="9" max="16384" width="9.140625" style="2"/>
  </cols>
  <sheetData>
    <row r="2" spans="2:9" s="3" customFormat="1" ht="30" customHeight="1" thickBot="1" x14ac:dyDescent="0.25">
      <c r="B2" s="35" t="s">
        <v>330</v>
      </c>
      <c r="C2" s="29"/>
      <c r="D2" s="29"/>
      <c r="E2" s="29"/>
      <c r="F2" s="29"/>
      <c r="G2" s="29"/>
      <c r="H2" s="29"/>
    </row>
    <row r="3" spans="2:9" s="3" customFormat="1" ht="12.75" customHeight="1" x14ac:dyDescent="0.2">
      <c r="B3" s="89"/>
      <c r="C3" s="90"/>
      <c r="D3" s="90"/>
      <c r="E3" s="90"/>
      <c r="F3" s="90"/>
      <c r="G3" s="90"/>
      <c r="H3" s="90"/>
    </row>
    <row r="4" spans="2:9" ht="12.75" customHeight="1" x14ac:dyDescent="0.2">
      <c r="B4" s="23"/>
      <c r="C4" s="24"/>
      <c r="D4" s="24"/>
      <c r="E4" s="24"/>
      <c r="F4" s="24"/>
      <c r="G4" s="24"/>
      <c r="H4" s="24"/>
      <c r="I4" s="25"/>
    </row>
    <row r="5" spans="2:9" s="10" customFormat="1" ht="22.5" customHeight="1" x14ac:dyDescent="0.2">
      <c r="B5" s="36" t="s">
        <v>331</v>
      </c>
    </row>
    <row r="25" spans="2:2" s="80" customFormat="1" ht="12.75" customHeight="1" x14ac:dyDescent="0.2"/>
    <row r="26" spans="2:2" s="80" customFormat="1" ht="12.75" customHeight="1" x14ac:dyDescent="0.2"/>
    <row r="27" spans="2:2" s="80" customFormat="1" ht="12.75" customHeight="1" x14ac:dyDescent="0.2"/>
    <row r="28" spans="2:2" s="80" customFormat="1" x14ac:dyDescent="0.2"/>
    <row r="29" spans="2:2" s="10" customFormat="1" ht="22.5" customHeight="1" x14ac:dyDescent="0.2">
      <c r="B29" s="36" t="s">
        <v>332</v>
      </c>
    </row>
    <row r="30" spans="2:2" ht="12" customHeight="1" x14ac:dyDescent="0.2"/>
    <row r="51" spans="2:8" s="80" customFormat="1" x14ac:dyDescent="0.2"/>
    <row r="52" spans="2:8" s="80" customFormat="1" x14ac:dyDescent="0.2"/>
    <row r="53" spans="2:8" s="80" customFormat="1" ht="22.5" customHeight="1" thickBot="1" x14ac:dyDescent="0.25">
      <c r="B53" s="36" t="s">
        <v>287</v>
      </c>
    </row>
    <row r="54" spans="2:8" s="80" customFormat="1" ht="18" customHeight="1" x14ac:dyDescent="0.2">
      <c r="B54" s="13"/>
      <c r="C54" s="32"/>
      <c r="D54" s="32" t="s">
        <v>333</v>
      </c>
      <c r="E54" s="14"/>
      <c r="F54" s="14"/>
      <c r="G54" s="14"/>
      <c r="H54" s="14" t="s">
        <v>50</v>
      </c>
    </row>
    <row r="55" spans="2:8" s="80" customFormat="1" ht="18" customHeight="1" thickBot="1" x14ac:dyDescent="0.25">
      <c r="B55" s="16"/>
      <c r="C55" s="30"/>
      <c r="D55" s="88">
        <v>2019</v>
      </c>
      <c r="E55" s="88">
        <v>2020</v>
      </c>
      <c r="F55" s="88">
        <v>2021</v>
      </c>
      <c r="G55" s="88">
        <v>2022</v>
      </c>
      <c r="H55" s="31" t="s">
        <v>334</v>
      </c>
    </row>
    <row r="56" spans="2:8" s="80" customFormat="1" ht="22.5" customHeight="1" x14ac:dyDescent="0.2">
      <c r="B56" s="4" t="s">
        <v>110</v>
      </c>
      <c r="C56" s="4"/>
      <c r="D56" s="7">
        <v>42069306</v>
      </c>
      <c r="E56" s="7">
        <v>33995881</v>
      </c>
      <c r="F56" s="7">
        <v>993460</v>
      </c>
      <c r="G56" s="7">
        <v>5092773</v>
      </c>
      <c r="H56" s="8">
        <v>-0.87894326091331287</v>
      </c>
    </row>
    <row r="57" spans="2:8" s="80" customFormat="1" ht="15" customHeight="1" x14ac:dyDescent="0.2">
      <c r="B57" s="4" t="s">
        <v>1</v>
      </c>
      <c r="C57" s="4"/>
      <c r="D57" s="7">
        <v>1150691.6770000001</v>
      </c>
      <c r="E57" s="7">
        <v>1024636.1470000001</v>
      </c>
      <c r="F57" s="7">
        <v>882683.42099999997</v>
      </c>
      <c r="G57" s="7">
        <v>984745.32700000005</v>
      </c>
      <c r="H57" s="8">
        <v>-0.14421443494980635</v>
      </c>
    </row>
    <row r="58" spans="2:8" s="80" customFormat="1" ht="15" customHeight="1" x14ac:dyDescent="0.2">
      <c r="B58" s="4" t="s">
        <v>112</v>
      </c>
      <c r="C58" s="4"/>
      <c r="D58" s="7">
        <v>37831.676999999996</v>
      </c>
      <c r="E58" s="7">
        <v>34658.961000000003</v>
      </c>
      <c r="F58" s="7">
        <v>24597.35</v>
      </c>
      <c r="G58" s="7">
        <v>19521.349999999999</v>
      </c>
      <c r="H58" s="8">
        <v>-0.48399459003628098</v>
      </c>
    </row>
    <row r="59" spans="2:8" s="80" customFormat="1" ht="15" customHeight="1" x14ac:dyDescent="0.2">
      <c r="B59" s="4" t="s">
        <v>111</v>
      </c>
      <c r="C59" s="4"/>
      <c r="D59" s="7">
        <v>53926851</v>
      </c>
      <c r="E59" s="7">
        <v>43897794</v>
      </c>
      <c r="F59" s="7">
        <v>5063980</v>
      </c>
      <c r="G59" s="7">
        <v>10975061</v>
      </c>
      <c r="H59" s="8">
        <v>-0.79648244248491351</v>
      </c>
    </row>
    <row r="60" spans="2:8" s="80" customFormat="1" ht="15" customHeight="1" x14ac:dyDescent="0.2">
      <c r="B60" s="4" t="s">
        <v>58</v>
      </c>
      <c r="C60" s="4"/>
      <c r="D60" s="7">
        <v>205771</v>
      </c>
      <c r="E60" s="7">
        <v>173151</v>
      </c>
      <c r="F60" s="7">
        <v>43303</v>
      </c>
      <c r="G60" s="7">
        <v>63118</v>
      </c>
      <c r="H60" s="8">
        <v>-0.69326095513945118</v>
      </c>
    </row>
    <row r="61" spans="2:8" s="80" customFormat="1" ht="15" customHeight="1" x14ac:dyDescent="0.2">
      <c r="B61" s="4" t="s">
        <v>52</v>
      </c>
      <c r="C61" s="4"/>
      <c r="D61" s="7">
        <v>211476</v>
      </c>
      <c r="E61" s="7">
        <v>177452</v>
      </c>
      <c r="F61" s="7">
        <v>45871</v>
      </c>
      <c r="G61" s="7">
        <v>68395</v>
      </c>
      <c r="H61" s="8">
        <v>-0.6765826855056839</v>
      </c>
    </row>
    <row r="62" spans="2:8" s="80" customFormat="1" ht="15" customHeight="1" thickBot="1" x14ac:dyDescent="0.25">
      <c r="B62" s="16"/>
      <c r="C62" s="16"/>
      <c r="D62" s="16"/>
      <c r="E62" s="16"/>
      <c r="F62" s="16"/>
      <c r="G62" s="16"/>
      <c r="H62" s="16"/>
    </row>
    <row r="63" spans="2:8" s="80" customFormat="1" ht="12.75" customHeight="1" x14ac:dyDescent="0.2">
      <c r="B63" s="4"/>
      <c r="C63" s="4"/>
      <c r="D63" s="7"/>
      <c r="E63" s="7"/>
      <c r="F63" s="7"/>
      <c r="G63" s="8"/>
      <c r="H63" s="8"/>
    </row>
    <row r="64" spans="2:8" s="80" customFormat="1" ht="12.75" customHeight="1" x14ac:dyDescent="0.2">
      <c r="B64" s="4"/>
      <c r="C64" s="4"/>
      <c r="D64" s="7"/>
      <c r="E64" s="7"/>
      <c r="F64" s="7"/>
      <c r="G64" s="8"/>
      <c r="H64" s="8"/>
    </row>
    <row r="65" spans="2:8" s="80" customFormat="1" ht="12.75" customHeight="1" x14ac:dyDescent="0.2">
      <c r="B65" s="4"/>
      <c r="C65" s="4"/>
      <c r="D65" s="7"/>
      <c r="E65" s="7"/>
      <c r="F65" s="7"/>
      <c r="G65" s="8"/>
      <c r="H65" s="8"/>
    </row>
    <row r="66" spans="2:8" s="80" customFormat="1" ht="12.75" customHeight="1" x14ac:dyDescent="0.2">
      <c r="B66" s="4"/>
      <c r="C66" s="4"/>
      <c r="D66" s="7"/>
      <c r="E66" s="7"/>
      <c r="F66" s="7"/>
      <c r="G66" s="8"/>
      <c r="H66" s="8"/>
    </row>
    <row r="67" spans="2:8" s="80" customFormat="1" ht="12.75" customHeight="1" x14ac:dyDescent="0.2">
      <c r="B67" s="4"/>
      <c r="C67" s="4"/>
      <c r="D67" s="7"/>
      <c r="E67" s="7"/>
      <c r="F67" s="7"/>
      <c r="G67" s="8"/>
      <c r="H67" s="8"/>
    </row>
    <row r="68" spans="2:8" ht="12.75" customHeight="1" x14ac:dyDescent="0.2"/>
    <row r="69" spans="2:8" s="80" customFormat="1" x14ac:dyDescent="0.2"/>
    <row r="70" spans="2:8" s="80" customFormat="1" x14ac:dyDescent="0.2">
      <c r="B70" s="150"/>
      <c r="C70" s="150"/>
      <c r="D70" s="150"/>
      <c r="E70" s="150"/>
      <c r="F70" s="150"/>
      <c r="G70" s="150"/>
      <c r="H70" s="150"/>
    </row>
    <row r="72" spans="2:8" ht="22.5" customHeight="1" thickBot="1" x14ac:dyDescent="0.25">
      <c r="B72" s="36" t="s">
        <v>288</v>
      </c>
    </row>
    <row r="73" spans="2:8" ht="18" customHeight="1" x14ac:dyDescent="0.2">
      <c r="B73" s="13" t="s">
        <v>2</v>
      </c>
      <c r="C73" s="32" t="s">
        <v>3</v>
      </c>
      <c r="D73" s="32" t="s">
        <v>333</v>
      </c>
      <c r="E73" s="14"/>
      <c r="F73" s="14"/>
      <c r="G73" s="15"/>
      <c r="H73" s="14" t="s">
        <v>50</v>
      </c>
    </row>
    <row r="74" spans="2:8" ht="18" customHeight="1" thickBot="1" x14ac:dyDescent="0.25">
      <c r="B74" s="16" t="s">
        <v>4</v>
      </c>
      <c r="C74" s="30" t="s">
        <v>4</v>
      </c>
      <c r="D74" s="88">
        <v>2019</v>
      </c>
      <c r="E74" s="88">
        <v>2020</v>
      </c>
      <c r="F74" s="88">
        <v>2021</v>
      </c>
      <c r="G74" s="88">
        <v>2022</v>
      </c>
      <c r="H74" s="31" t="s">
        <v>334</v>
      </c>
    </row>
    <row r="75" spans="2:8" ht="22.5" customHeight="1" x14ac:dyDescent="0.2">
      <c r="B75" s="4" t="s">
        <v>12</v>
      </c>
      <c r="C75" s="4" t="s">
        <v>41</v>
      </c>
      <c r="D75" s="7">
        <v>1506657</v>
      </c>
      <c r="E75" s="7">
        <v>1243368</v>
      </c>
      <c r="F75" s="7">
        <v>32114</v>
      </c>
      <c r="G75" s="7">
        <v>427867</v>
      </c>
      <c r="H75" s="8">
        <v>-0.71601565585265925</v>
      </c>
    </row>
    <row r="76" spans="2:8" ht="15" customHeight="1" x14ac:dyDescent="0.2">
      <c r="B76" s="4" t="s">
        <v>12</v>
      </c>
      <c r="C76" s="4" t="s">
        <v>32</v>
      </c>
      <c r="D76" s="7">
        <v>1612793</v>
      </c>
      <c r="E76" s="7">
        <v>1291606</v>
      </c>
      <c r="F76" s="7">
        <v>18239</v>
      </c>
      <c r="G76" s="7">
        <v>370511</v>
      </c>
      <c r="H76" s="8">
        <v>-0.77026748007958867</v>
      </c>
    </row>
    <row r="77" spans="2:8" ht="15" customHeight="1" x14ac:dyDescent="0.2">
      <c r="B77" s="4" t="s">
        <v>18</v>
      </c>
      <c r="C77" s="4" t="s">
        <v>41</v>
      </c>
      <c r="D77" s="7">
        <v>816477</v>
      </c>
      <c r="E77" s="7">
        <v>639303</v>
      </c>
      <c r="F77" s="7">
        <v>27934</v>
      </c>
      <c r="G77" s="7">
        <v>256167</v>
      </c>
      <c r="H77" s="8">
        <v>-0.68625325636851986</v>
      </c>
    </row>
    <row r="78" spans="2:8" ht="15" customHeight="1" x14ac:dyDescent="0.2">
      <c r="B78" s="4" t="s">
        <v>20</v>
      </c>
      <c r="C78" s="4" t="s">
        <v>41</v>
      </c>
      <c r="D78" s="7">
        <v>894858</v>
      </c>
      <c r="E78" s="7">
        <v>730579</v>
      </c>
      <c r="F78" s="7">
        <v>30056</v>
      </c>
      <c r="G78" s="7">
        <v>211350</v>
      </c>
      <c r="H78" s="8">
        <v>-0.76381727603709193</v>
      </c>
    </row>
    <row r="79" spans="2:8" ht="15" customHeight="1" x14ac:dyDescent="0.2">
      <c r="B79" s="4" t="s">
        <v>13</v>
      </c>
      <c r="C79" s="4" t="s">
        <v>41</v>
      </c>
      <c r="D79" s="7">
        <v>1582510</v>
      </c>
      <c r="E79" s="7">
        <v>1267725</v>
      </c>
      <c r="F79" s="7">
        <v>101228</v>
      </c>
      <c r="G79" s="7">
        <v>181448</v>
      </c>
      <c r="H79" s="8">
        <v>-0.88534164081111655</v>
      </c>
    </row>
    <row r="80" spans="2:8" ht="15" customHeight="1" x14ac:dyDescent="0.2">
      <c r="B80" s="4" t="s">
        <v>22</v>
      </c>
      <c r="C80" s="4" t="s">
        <v>41</v>
      </c>
      <c r="D80" s="7">
        <v>491519</v>
      </c>
      <c r="E80" s="7">
        <v>435642</v>
      </c>
      <c r="F80" s="7">
        <v>2134</v>
      </c>
      <c r="G80" s="7">
        <v>179898</v>
      </c>
      <c r="H80" s="8">
        <v>-0.63399583739387488</v>
      </c>
    </row>
    <row r="81" spans="2:11" ht="15" customHeight="1" x14ac:dyDescent="0.2">
      <c r="B81" s="4" t="s">
        <v>18</v>
      </c>
      <c r="C81" s="4" t="s">
        <v>32</v>
      </c>
      <c r="D81" s="7">
        <v>667577</v>
      </c>
      <c r="E81" s="7">
        <v>541905</v>
      </c>
      <c r="F81" s="7">
        <v>18377</v>
      </c>
      <c r="G81" s="7">
        <v>174820</v>
      </c>
      <c r="H81" s="8">
        <v>-0.73812758678025159</v>
      </c>
    </row>
    <row r="82" spans="2:11" ht="15" customHeight="1" x14ac:dyDescent="0.2">
      <c r="B82" s="4" t="s">
        <v>12</v>
      </c>
      <c r="C82" s="4" t="s">
        <v>14</v>
      </c>
      <c r="D82" s="7">
        <v>890926</v>
      </c>
      <c r="E82" s="7">
        <v>780988</v>
      </c>
      <c r="F82" s="7">
        <v>19030</v>
      </c>
      <c r="G82" s="7">
        <v>167571</v>
      </c>
      <c r="H82" s="8">
        <v>-0.81191367184255481</v>
      </c>
    </row>
    <row r="83" spans="2:11" ht="15" customHeight="1" x14ac:dyDescent="0.2">
      <c r="B83" s="4" t="s">
        <v>12</v>
      </c>
      <c r="C83" s="4" t="s">
        <v>40</v>
      </c>
      <c r="D83" s="7">
        <v>1118396</v>
      </c>
      <c r="E83" s="7">
        <v>921366</v>
      </c>
      <c r="F83" s="7">
        <v>21843</v>
      </c>
      <c r="G83" s="7">
        <v>155744</v>
      </c>
      <c r="H83" s="8">
        <v>-0.86074342182911956</v>
      </c>
    </row>
    <row r="84" spans="2:11" ht="15" customHeight="1" x14ac:dyDescent="0.2">
      <c r="B84" s="4" t="s">
        <v>13</v>
      </c>
      <c r="C84" s="4" t="s">
        <v>32</v>
      </c>
      <c r="D84" s="7">
        <v>1249751</v>
      </c>
      <c r="E84" s="7">
        <v>993865</v>
      </c>
      <c r="F84" s="7">
        <v>64522</v>
      </c>
      <c r="G84" s="7">
        <v>144308</v>
      </c>
      <c r="H84" s="8">
        <v>-0.8845305984952202</v>
      </c>
    </row>
    <row r="85" spans="2:11" ht="15" customHeight="1" x14ac:dyDescent="0.2">
      <c r="B85" s="4" t="s">
        <v>134</v>
      </c>
      <c r="C85" s="4"/>
      <c r="D85" s="7">
        <v>10831464</v>
      </c>
      <c r="E85" s="7">
        <v>8846347</v>
      </c>
      <c r="F85" s="7">
        <v>335477</v>
      </c>
      <c r="G85" s="7">
        <v>2269684</v>
      </c>
      <c r="H85" s="8">
        <v>-0.79045454981893493</v>
      </c>
    </row>
    <row r="86" spans="2:11" ht="15" customHeight="1" x14ac:dyDescent="0.2">
      <c r="B86" s="4" t="s">
        <v>130</v>
      </c>
      <c r="C86" s="4"/>
      <c r="D86" s="7">
        <v>31237842</v>
      </c>
      <c r="E86" s="7">
        <v>25149534</v>
      </c>
      <c r="F86" s="7">
        <v>657983</v>
      </c>
      <c r="G86" s="7">
        <v>2823089</v>
      </c>
      <c r="H86" s="8">
        <v>-0.90962599144972944</v>
      </c>
    </row>
    <row r="87" spans="2:11" ht="22.5" customHeight="1" thickBot="1" x14ac:dyDescent="0.25">
      <c r="B87" s="16" t="s">
        <v>131</v>
      </c>
      <c r="C87" s="16"/>
      <c r="D87" s="18">
        <v>42069306</v>
      </c>
      <c r="E87" s="18">
        <v>33995881</v>
      </c>
      <c r="F87" s="18">
        <v>993460</v>
      </c>
      <c r="G87" s="18">
        <v>5092773</v>
      </c>
      <c r="H87" s="19">
        <v>-0.87894326091331287</v>
      </c>
      <c r="K87" s="9"/>
    </row>
    <row r="88" spans="2:11" x14ac:dyDescent="0.2">
      <c r="B88" s="4"/>
      <c r="C88" s="4"/>
      <c r="D88" s="4"/>
      <c r="E88" s="4"/>
      <c r="F88" s="4"/>
      <c r="G88" s="4"/>
      <c r="H88" s="4"/>
    </row>
    <row r="89" spans="2:11" s="80" customFormat="1" x14ac:dyDescent="0.2">
      <c r="B89" s="4"/>
      <c r="C89" s="4"/>
      <c r="D89" s="4"/>
      <c r="E89" s="4"/>
      <c r="F89" s="4"/>
      <c r="G89" s="4"/>
      <c r="H89" s="4"/>
    </row>
    <row r="90" spans="2:11" x14ac:dyDescent="0.2">
      <c r="B90" s="4"/>
      <c r="C90" s="4"/>
      <c r="D90" s="4"/>
      <c r="E90" s="4"/>
      <c r="F90" s="4"/>
      <c r="G90" s="4"/>
      <c r="H90" s="4"/>
    </row>
    <row r="91" spans="2:11" s="80" customFormat="1" x14ac:dyDescent="0.2">
      <c r="B91" s="4"/>
      <c r="C91" s="4"/>
      <c r="D91" s="4"/>
      <c r="E91" s="4"/>
      <c r="F91" s="4"/>
      <c r="G91" s="4"/>
      <c r="H91" s="4"/>
    </row>
    <row r="92" spans="2:11" s="10" customFormat="1" ht="22.5" customHeight="1" thickBot="1" x14ac:dyDescent="0.25">
      <c r="B92" s="36" t="s">
        <v>289</v>
      </c>
      <c r="C92" s="26"/>
      <c r="D92" s="26"/>
      <c r="E92" s="26"/>
      <c r="F92" s="26"/>
      <c r="G92" s="26"/>
      <c r="H92" s="26"/>
    </row>
    <row r="93" spans="2:11" s="3" customFormat="1" ht="18" customHeight="1" x14ac:dyDescent="0.2">
      <c r="B93" s="13" t="s">
        <v>2</v>
      </c>
      <c r="C93" s="32" t="s">
        <v>3</v>
      </c>
      <c r="D93" s="32" t="s">
        <v>333</v>
      </c>
      <c r="E93" s="14"/>
      <c r="F93" s="14"/>
      <c r="G93" s="15"/>
      <c r="H93" s="14" t="s">
        <v>50</v>
      </c>
    </row>
    <row r="94" spans="2:11" s="3" customFormat="1" ht="18" customHeight="1" thickBot="1" x14ac:dyDescent="0.25">
      <c r="B94" s="16" t="s">
        <v>4</v>
      </c>
      <c r="C94" s="30" t="s">
        <v>4</v>
      </c>
      <c r="D94" s="88">
        <v>2019</v>
      </c>
      <c r="E94" s="88">
        <v>2020</v>
      </c>
      <c r="F94" s="88">
        <v>2021</v>
      </c>
      <c r="G94" s="88">
        <v>2022</v>
      </c>
      <c r="H94" s="31" t="s">
        <v>334</v>
      </c>
    </row>
    <row r="95" spans="2:11" ht="22.5" customHeight="1" x14ac:dyDescent="0.2">
      <c r="B95" s="4" t="s">
        <v>12</v>
      </c>
      <c r="C95" s="4" t="s">
        <v>41</v>
      </c>
      <c r="D95" s="7">
        <v>72044.109000000099</v>
      </c>
      <c r="E95" s="7">
        <v>76036.513999999996</v>
      </c>
      <c r="F95" s="7">
        <v>72700.845000000001</v>
      </c>
      <c r="G95" s="7">
        <v>104104.27800000001</v>
      </c>
      <c r="H95" s="8">
        <v>0.4450075022789145</v>
      </c>
    </row>
    <row r="96" spans="2:11" ht="15" customHeight="1" x14ac:dyDescent="0.2">
      <c r="B96" s="4" t="s">
        <v>12</v>
      </c>
      <c r="C96" s="4" t="s">
        <v>32</v>
      </c>
      <c r="D96" s="7">
        <v>71671.184999999998</v>
      </c>
      <c r="E96" s="7">
        <v>60699.09</v>
      </c>
      <c r="F96" s="7">
        <v>48563.184999999998</v>
      </c>
      <c r="G96" s="7">
        <v>76800.122999999905</v>
      </c>
      <c r="H96" s="8">
        <v>7.1562065005621261E-2</v>
      </c>
    </row>
    <row r="97" spans="2:8" ht="15" customHeight="1" x14ac:dyDescent="0.2">
      <c r="B97" s="4" t="s">
        <v>10</v>
      </c>
      <c r="C97" s="4" t="s">
        <v>41</v>
      </c>
      <c r="D97" s="7">
        <v>53524.991999999998</v>
      </c>
      <c r="E97" s="7">
        <v>50268.663999999902</v>
      </c>
      <c r="F97" s="7">
        <v>40675.697999999997</v>
      </c>
      <c r="G97" s="7">
        <v>55847.688000000002</v>
      </c>
      <c r="H97" s="8">
        <v>4.3394607139782548E-2</v>
      </c>
    </row>
    <row r="98" spans="2:8" ht="15" customHeight="1" x14ac:dyDescent="0.2">
      <c r="B98" s="4" t="s">
        <v>13</v>
      </c>
      <c r="C98" s="4" t="s">
        <v>41</v>
      </c>
      <c r="D98" s="7">
        <v>52727.055</v>
      </c>
      <c r="E98" s="7">
        <v>48378.947999999997</v>
      </c>
      <c r="F98" s="7">
        <v>52306.873</v>
      </c>
      <c r="G98" s="7">
        <v>52783.307999999997</v>
      </c>
      <c r="H98" s="8">
        <v>1.0668716468233807E-3</v>
      </c>
    </row>
    <row r="99" spans="2:8" ht="15" customHeight="1" x14ac:dyDescent="0.2">
      <c r="B99" s="4" t="s">
        <v>20</v>
      </c>
      <c r="C99" s="4" t="s">
        <v>41</v>
      </c>
      <c r="D99" s="7">
        <v>38713.008000000002</v>
      </c>
      <c r="E99" s="7">
        <v>38589.332999999999</v>
      </c>
      <c r="F99" s="7">
        <v>49146.45</v>
      </c>
      <c r="G99" s="7">
        <v>50233.243999999999</v>
      </c>
      <c r="H99" s="8">
        <v>0.29758049284106253</v>
      </c>
    </row>
    <row r="100" spans="2:8" ht="15" customHeight="1" x14ac:dyDescent="0.2">
      <c r="B100" s="4" t="s">
        <v>34</v>
      </c>
      <c r="C100" s="4" t="s">
        <v>41</v>
      </c>
      <c r="D100" s="7">
        <v>26614.044000000002</v>
      </c>
      <c r="E100" s="7">
        <v>35121.637999999999</v>
      </c>
      <c r="F100" s="7">
        <v>36650.934999999998</v>
      </c>
      <c r="G100" s="7">
        <v>39656.004000000001</v>
      </c>
      <c r="H100" s="8">
        <v>0.49004052146302901</v>
      </c>
    </row>
    <row r="101" spans="2:8" ht="15" customHeight="1" x14ac:dyDescent="0.2">
      <c r="B101" s="4" t="s">
        <v>12</v>
      </c>
      <c r="C101" s="4" t="s">
        <v>40</v>
      </c>
      <c r="D101" s="7">
        <v>35580.635000000002</v>
      </c>
      <c r="E101" s="7">
        <v>31665.55</v>
      </c>
      <c r="F101" s="7">
        <v>25468.190999999999</v>
      </c>
      <c r="G101" s="7">
        <v>34011.044000000002</v>
      </c>
      <c r="H101" s="8">
        <v>-4.4113630911871031E-2</v>
      </c>
    </row>
    <row r="102" spans="2:8" ht="15" customHeight="1" x14ac:dyDescent="0.2">
      <c r="B102" s="4" t="s">
        <v>36</v>
      </c>
      <c r="C102" s="4" t="s">
        <v>41</v>
      </c>
      <c r="D102" s="7">
        <v>7485.741</v>
      </c>
      <c r="E102" s="7">
        <v>5625.607</v>
      </c>
      <c r="F102" s="7">
        <v>38427.324000000001</v>
      </c>
      <c r="G102" s="7">
        <v>31192.672999999999</v>
      </c>
      <c r="H102" s="8">
        <v>3.1669452630006836</v>
      </c>
    </row>
    <row r="103" spans="2:8" ht="15" customHeight="1" x14ac:dyDescent="0.2">
      <c r="B103" s="4" t="s">
        <v>211</v>
      </c>
      <c r="C103" s="4" t="s">
        <v>32</v>
      </c>
      <c r="D103" s="7">
        <v>8476.6849999999995</v>
      </c>
      <c r="E103" s="7">
        <v>9923.84</v>
      </c>
      <c r="F103" s="7">
        <v>30192.576000000001</v>
      </c>
      <c r="G103" s="7">
        <v>28500.41</v>
      </c>
      <c r="H103" s="8">
        <v>2.3622117608475484</v>
      </c>
    </row>
    <row r="104" spans="2:8" ht="15" customHeight="1" x14ac:dyDescent="0.2">
      <c r="B104" s="4" t="s">
        <v>10</v>
      </c>
      <c r="C104" s="4" t="s">
        <v>32</v>
      </c>
      <c r="D104" s="7">
        <v>26305.78</v>
      </c>
      <c r="E104" s="7">
        <v>24669.915000000001</v>
      </c>
      <c r="F104" s="7">
        <v>27463.012999999999</v>
      </c>
      <c r="G104" s="7">
        <v>25970.874</v>
      </c>
      <c r="H104" s="8">
        <v>-1.2731270466034426E-2</v>
      </c>
    </row>
    <row r="105" spans="2:8" ht="15" customHeight="1" x14ac:dyDescent="0.2">
      <c r="B105" s="4" t="s">
        <v>134</v>
      </c>
      <c r="C105" s="4"/>
      <c r="D105" s="7">
        <v>393143.23400000005</v>
      </c>
      <c r="E105" s="7">
        <v>380979.09899999987</v>
      </c>
      <c r="F105" s="7">
        <v>421595.08999999997</v>
      </c>
      <c r="G105" s="7">
        <v>499099.64599999989</v>
      </c>
      <c r="H105" s="8">
        <v>0.26951096403709141</v>
      </c>
    </row>
    <row r="106" spans="2:8" ht="15" customHeight="1" x14ac:dyDescent="0.2">
      <c r="B106" s="4" t="s">
        <v>130</v>
      </c>
      <c r="C106" s="4"/>
      <c r="D106" s="7">
        <v>757548.44300000079</v>
      </c>
      <c r="E106" s="7">
        <v>643657.04800000018</v>
      </c>
      <c r="F106" s="7">
        <v>461088.33100000012</v>
      </c>
      <c r="G106" s="7">
        <v>485645.68099999981</v>
      </c>
      <c r="H106" s="8">
        <v>-0.35892458695212537</v>
      </c>
    </row>
    <row r="107" spans="2:8" s="3" customFormat="1" ht="22.5" customHeight="1" thickBot="1" x14ac:dyDescent="0.25">
      <c r="B107" s="16" t="s">
        <v>131</v>
      </c>
      <c r="C107" s="16"/>
      <c r="D107" s="18">
        <v>1150691.6770000008</v>
      </c>
      <c r="E107" s="18">
        <v>1024636.147</v>
      </c>
      <c r="F107" s="18">
        <v>882683.42100000009</v>
      </c>
      <c r="G107" s="18">
        <v>984745.3269999997</v>
      </c>
      <c r="H107" s="19">
        <v>-0.14421443494980718</v>
      </c>
    </row>
    <row r="108" spans="2:8" ht="12.75" customHeight="1" x14ac:dyDescent="0.2">
      <c r="B108" s="4"/>
      <c r="C108" s="4"/>
      <c r="D108" s="4"/>
      <c r="E108" s="4"/>
      <c r="F108" s="4"/>
      <c r="G108" s="4"/>
      <c r="H108" s="4"/>
    </row>
    <row r="109" spans="2:8" s="80" customFormat="1" ht="12.75" customHeight="1" x14ac:dyDescent="0.2">
      <c r="B109" s="4"/>
      <c r="C109" s="4"/>
      <c r="D109" s="4"/>
      <c r="E109" s="4"/>
      <c r="F109" s="4"/>
      <c r="G109" s="4"/>
      <c r="H109" s="4"/>
    </row>
    <row r="110" spans="2:8" s="80" customFormat="1" ht="12.75" customHeight="1" x14ac:dyDescent="0.2">
      <c r="B110" s="4"/>
      <c r="C110" s="4"/>
      <c r="D110" s="4"/>
      <c r="E110" s="4"/>
      <c r="F110" s="4"/>
      <c r="G110" s="4"/>
      <c r="H110" s="4"/>
    </row>
    <row r="111" spans="2:8" ht="12.75" customHeight="1" x14ac:dyDescent="0.2">
      <c r="B111" s="4"/>
      <c r="C111" s="4"/>
      <c r="D111" s="4"/>
      <c r="E111" s="4"/>
      <c r="F111" s="4"/>
      <c r="G111" s="4"/>
      <c r="H111" s="4"/>
    </row>
    <row r="112" spans="2:8" s="10" customFormat="1" ht="22.5" customHeight="1" thickBot="1" x14ac:dyDescent="0.25">
      <c r="B112" s="36" t="s">
        <v>290</v>
      </c>
      <c r="C112" s="26"/>
      <c r="D112" s="26"/>
      <c r="E112" s="26"/>
      <c r="F112" s="26"/>
      <c r="G112" s="26"/>
      <c r="H112" s="26"/>
    </row>
    <row r="113" spans="2:8" s="3" customFormat="1" ht="18" customHeight="1" x14ac:dyDescent="0.2">
      <c r="B113" s="13" t="s">
        <v>137</v>
      </c>
      <c r="C113" s="32"/>
      <c r="D113" s="32" t="s">
        <v>333</v>
      </c>
      <c r="E113" s="14"/>
      <c r="F113" s="14"/>
      <c r="G113" s="15"/>
      <c r="H113" s="14" t="s">
        <v>50</v>
      </c>
    </row>
    <row r="114" spans="2:8" s="3" customFormat="1" ht="18" customHeight="1" thickBot="1" x14ac:dyDescent="0.25">
      <c r="B114" s="16"/>
      <c r="C114" s="30"/>
      <c r="D114" s="88">
        <v>2019</v>
      </c>
      <c r="E114" s="88">
        <v>2020</v>
      </c>
      <c r="F114" s="88">
        <v>2021</v>
      </c>
      <c r="G114" s="88">
        <v>2022</v>
      </c>
      <c r="H114" s="31" t="s">
        <v>334</v>
      </c>
    </row>
    <row r="115" spans="2:8" ht="22.5" customHeight="1" x14ac:dyDescent="0.2">
      <c r="B115" s="4" t="s">
        <v>12</v>
      </c>
      <c r="C115" s="4"/>
      <c r="D115" s="7">
        <v>5728041</v>
      </c>
      <c r="E115" s="7">
        <v>4745738</v>
      </c>
      <c r="F115" s="7">
        <v>101395</v>
      </c>
      <c r="G115" s="7">
        <v>1192618</v>
      </c>
      <c r="H115" s="8">
        <v>-0.79179304058752376</v>
      </c>
    </row>
    <row r="116" spans="2:8" ht="15" customHeight="1" x14ac:dyDescent="0.2">
      <c r="B116" s="4" t="s">
        <v>65</v>
      </c>
      <c r="C116" s="4"/>
      <c r="D116" s="7">
        <v>7209518</v>
      </c>
      <c r="E116" s="7">
        <v>5833969</v>
      </c>
      <c r="F116" s="7">
        <v>330999</v>
      </c>
      <c r="G116" s="7">
        <v>748975</v>
      </c>
      <c r="H116" s="8">
        <v>-0.89611302725092024</v>
      </c>
    </row>
    <row r="117" spans="2:8" ht="15" customHeight="1" x14ac:dyDescent="0.2">
      <c r="B117" s="4" t="s">
        <v>83</v>
      </c>
      <c r="C117" s="4"/>
      <c r="D117" s="7">
        <v>3679856</v>
      </c>
      <c r="E117" s="7">
        <v>2886430</v>
      </c>
      <c r="F117" s="7">
        <v>97191</v>
      </c>
      <c r="G117" s="7">
        <v>741977</v>
      </c>
      <c r="H117" s="8">
        <v>-0.79836792526664091</v>
      </c>
    </row>
    <row r="118" spans="2:8" ht="15" customHeight="1" x14ac:dyDescent="0.2">
      <c r="B118" s="4" t="s">
        <v>86</v>
      </c>
      <c r="C118" s="4"/>
      <c r="D118" s="7">
        <v>3299271</v>
      </c>
      <c r="E118" s="7">
        <v>2660382</v>
      </c>
      <c r="F118" s="7">
        <v>58274</v>
      </c>
      <c r="G118" s="7">
        <v>438955</v>
      </c>
      <c r="H118" s="8">
        <v>-0.86695394224966671</v>
      </c>
    </row>
    <row r="119" spans="2:8" ht="15" customHeight="1" x14ac:dyDescent="0.2">
      <c r="B119" s="4" t="s">
        <v>202</v>
      </c>
      <c r="C119" s="4"/>
      <c r="D119" s="7">
        <v>1222027</v>
      </c>
      <c r="E119" s="7">
        <v>1138543</v>
      </c>
      <c r="F119" s="7">
        <v>142152</v>
      </c>
      <c r="G119" s="7">
        <v>401216</v>
      </c>
      <c r="H119" s="8">
        <v>-0.67167992196571757</v>
      </c>
    </row>
    <row r="120" spans="2:8" ht="15" customHeight="1" x14ac:dyDescent="0.2">
      <c r="B120" s="4" t="s">
        <v>68</v>
      </c>
      <c r="C120" s="4"/>
      <c r="D120" s="7">
        <v>890581</v>
      </c>
      <c r="E120" s="7">
        <v>730210</v>
      </c>
      <c r="F120" s="7">
        <v>3030</v>
      </c>
      <c r="G120" s="7">
        <v>265534</v>
      </c>
      <c r="H120" s="8">
        <v>-0.70184183134380818</v>
      </c>
    </row>
    <row r="121" spans="2:8" ht="15" customHeight="1" x14ac:dyDescent="0.2">
      <c r="B121" s="4" t="s">
        <v>233</v>
      </c>
      <c r="C121" s="4"/>
      <c r="D121" s="7">
        <v>176560</v>
      </c>
      <c r="E121" s="7">
        <v>153669</v>
      </c>
      <c r="F121" s="7">
        <v>15694</v>
      </c>
      <c r="G121" s="7">
        <v>171269</v>
      </c>
      <c r="H121" s="8">
        <v>-2.9967149977344811E-2</v>
      </c>
    </row>
    <row r="122" spans="2:8" ht="15" customHeight="1" x14ac:dyDescent="0.2">
      <c r="B122" s="4" t="s">
        <v>98</v>
      </c>
      <c r="C122" s="4"/>
      <c r="D122" s="7">
        <v>1494108</v>
      </c>
      <c r="E122" s="7">
        <v>1140707</v>
      </c>
      <c r="F122" s="7">
        <v>6880</v>
      </c>
      <c r="G122" s="7">
        <v>142806</v>
      </c>
      <c r="H122" s="8">
        <v>-0.90442056397529491</v>
      </c>
    </row>
    <row r="123" spans="2:8" ht="15" customHeight="1" x14ac:dyDescent="0.2">
      <c r="B123" s="4" t="s">
        <v>274</v>
      </c>
      <c r="C123" s="4"/>
      <c r="D123" s="7">
        <v>394736</v>
      </c>
      <c r="E123" s="7">
        <v>316933</v>
      </c>
      <c r="F123" s="7">
        <v>306</v>
      </c>
      <c r="G123" s="7">
        <v>125986</v>
      </c>
      <c r="H123" s="8">
        <v>-0.68083478578087631</v>
      </c>
    </row>
    <row r="124" spans="2:8" ht="15" customHeight="1" x14ac:dyDescent="0.2">
      <c r="B124" s="4" t="s">
        <v>254</v>
      </c>
      <c r="C124" s="4"/>
      <c r="D124" s="7">
        <v>164160</v>
      </c>
      <c r="E124" s="7">
        <v>146777</v>
      </c>
      <c r="F124" s="7">
        <v>18450</v>
      </c>
      <c r="G124" s="7">
        <v>122983</v>
      </c>
      <c r="H124" s="8">
        <v>-0.25083455165692009</v>
      </c>
    </row>
    <row r="125" spans="2:8" ht="15" customHeight="1" x14ac:dyDescent="0.2">
      <c r="B125" s="4" t="s">
        <v>135</v>
      </c>
      <c r="C125" s="4"/>
      <c r="D125" s="7">
        <v>24258858</v>
      </c>
      <c r="E125" s="7">
        <v>19753358</v>
      </c>
      <c r="F125" s="7">
        <v>774371</v>
      </c>
      <c r="G125" s="7">
        <v>4352319</v>
      </c>
      <c r="H125" s="8">
        <v>-0.8205884629853557</v>
      </c>
    </row>
    <row r="126" spans="2:8" ht="15" customHeight="1" x14ac:dyDescent="0.2">
      <c r="B126" s="4" t="s">
        <v>132</v>
      </c>
      <c r="C126" s="4"/>
      <c r="D126" s="7">
        <v>17810448</v>
      </c>
      <c r="E126" s="7">
        <v>14242523</v>
      </c>
      <c r="F126" s="7">
        <v>219089</v>
      </c>
      <c r="G126" s="7">
        <v>740454</v>
      </c>
      <c r="H126" s="8">
        <v>-0.95842586329103008</v>
      </c>
    </row>
    <row r="127" spans="2:8" s="3" customFormat="1" ht="22.5" customHeight="1" thickBot="1" x14ac:dyDescent="0.25">
      <c r="B127" s="16" t="s">
        <v>133</v>
      </c>
      <c r="C127" s="16"/>
      <c r="D127" s="18">
        <v>42069306</v>
      </c>
      <c r="E127" s="18">
        <v>33995881</v>
      </c>
      <c r="F127" s="18">
        <v>993460</v>
      </c>
      <c r="G127" s="18">
        <v>5092773</v>
      </c>
      <c r="H127" s="19">
        <v>-0.87894326091331287</v>
      </c>
    </row>
    <row r="128" spans="2:8" ht="12.75" customHeight="1" x14ac:dyDescent="0.2">
      <c r="B128" s="4"/>
      <c r="C128" s="4"/>
      <c r="D128" s="4"/>
      <c r="E128" s="4"/>
      <c r="F128" s="4"/>
      <c r="G128" s="4"/>
      <c r="H128" s="4"/>
    </row>
    <row r="129" spans="2:22" s="80" customFormat="1" ht="12.75" customHeight="1" x14ac:dyDescent="0.2">
      <c r="B129" s="4"/>
      <c r="C129" s="4"/>
      <c r="D129" s="4"/>
      <c r="E129" s="4"/>
      <c r="F129" s="4"/>
      <c r="G129" s="4"/>
      <c r="H129" s="4"/>
    </row>
    <row r="130" spans="2:22" s="80" customFormat="1" ht="12.75" customHeight="1" x14ac:dyDescent="0.2">
      <c r="B130" s="4"/>
      <c r="C130" s="4"/>
      <c r="D130" s="4"/>
      <c r="E130" s="4"/>
      <c r="F130" s="4"/>
      <c r="G130" s="4"/>
      <c r="H130" s="4"/>
    </row>
    <row r="131" spans="2:22" ht="12.75" customHeight="1" x14ac:dyDescent="0.2">
      <c r="B131" s="151"/>
      <c r="C131" s="151"/>
      <c r="D131" s="151"/>
      <c r="E131" s="151"/>
      <c r="F131" s="151"/>
      <c r="G131" s="151"/>
      <c r="H131" s="151"/>
    </row>
    <row r="132" spans="2:22" s="80" customFormat="1" ht="12.75" customHeight="1" x14ac:dyDescent="0.2">
      <c r="B132" s="91"/>
      <c r="C132" s="91"/>
      <c r="D132" s="91"/>
      <c r="E132" s="91"/>
      <c r="F132" s="91"/>
      <c r="G132" s="91"/>
      <c r="H132" s="91"/>
    </row>
    <row r="133" spans="2:22" s="10" customFormat="1" ht="22.5" customHeight="1" thickBot="1" x14ac:dyDescent="0.25">
      <c r="B133" s="36" t="s">
        <v>291</v>
      </c>
      <c r="C133" s="26"/>
      <c r="D133" s="26"/>
      <c r="E133" s="26"/>
      <c r="F133" s="26"/>
      <c r="G133" s="26"/>
      <c r="H133" s="26"/>
    </row>
    <row r="134" spans="2:22" s="3" customFormat="1" ht="18" customHeight="1" x14ac:dyDescent="0.2">
      <c r="B134" s="13" t="s">
        <v>113</v>
      </c>
      <c r="C134" s="32"/>
      <c r="D134" s="32" t="s">
        <v>333</v>
      </c>
      <c r="E134" s="14"/>
      <c r="F134" s="14"/>
      <c r="G134" s="15"/>
      <c r="H134" s="14" t="s">
        <v>50</v>
      </c>
    </row>
    <row r="135" spans="2:22" s="3" customFormat="1" ht="18" customHeight="1" thickBot="1" x14ac:dyDescent="0.25">
      <c r="B135" s="16"/>
      <c r="C135" s="30"/>
      <c r="D135" s="88">
        <v>2019</v>
      </c>
      <c r="E135" s="88">
        <v>2020</v>
      </c>
      <c r="F135" s="88">
        <v>2021</v>
      </c>
      <c r="G135" s="88">
        <v>2022</v>
      </c>
      <c r="H135" s="31" t="s">
        <v>334</v>
      </c>
    </row>
    <row r="136" spans="2:22" ht="22.5" customHeight="1" x14ac:dyDescent="0.2">
      <c r="B136" s="4" t="s">
        <v>41</v>
      </c>
      <c r="C136" s="4"/>
      <c r="D136" s="1">
        <v>16896281</v>
      </c>
      <c r="E136" s="1">
        <v>13396123</v>
      </c>
      <c r="F136" s="1">
        <v>488979</v>
      </c>
      <c r="G136" s="1">
        <v>2443841</v>
      </c>
      <c r="H136" s="8">
        <v>-0.85536219479304354</v>
      </c>
      <c r="R136" s="11"/>
      <c r="S136" s="11"/>
      <c r="T136" s="11"/>
      <c r="U136" s="11"/>
      <c r="V136" s="11"/>
    </row>
    <row r="137" spans="2:22" ht="15" customHeight="1" x14ac:dyDescent="0.2">
      <c r="B137" s="4" t="s">
        <v>32</v>
      </c>
      <c r="C137" s="4"/>
      <c r="D137" s="1">
        <v>11351007</v>
      </c>
      <c r="E137" s="1">
        <v>9037802</v>
      </c>
      <c r="F137" s="1">
        <v>207087</v>
      </c>
      <c r="G137" s="1">
        <v>1456450</v>
      </c>
      <c r="H137" s="8">
        <v>-0.87168979809456548</v>
      </c>
      <c r="R137" s="11"/>
      <c r="S137" s="11"/>
      <c r="T137" s="11"/>
      <c r="U137" s="11"/>
      <c r="V137" s="11"/>
    </row>
    <row r="138" spans="2:22" ht="15" customHeight="1" x14ac:dyDescent="0.2">
      <c r="B138" s="4" t="s">
        <v>14</v>
      </c>
      <c r="C138" s="4"/>
      <c r="D138" s="1">
        <v>6221825</v>
      </c>
      <c r="E138" s="1">
        <v>5208605</v>
      </c>
      <c r="F138" s="1">
        <v>171787</v>
      </c>
      <c r="G138" s="1">
        <v>630767</v>
      </c>
      <c r="H138" s="8">
        <v>-0.89862026013267815</v>
      </c>
      <c r="R138" s="11"/>
      <c r="S138" s="11"/>
      <c r="T138" s="11"/>
      <c r="U138" s="11"/>
      <c r="V138" s="11"/>
    </row>
    <row r="139" spans="2:22" ht="15" customHeight="1" x14ac:dyDescent="0.2">
      <c r="B139" s="4" t="s">
        <v>40</v>
      </c>
      <c r="C139" s="4"/>
      <c r="D139" s="1">
        <v>4353878</v>
      </c>
      <c r="E139" s="1">
        <v>3540823</v>
      </c>
      <c r="F139" s="1">
        <v>78756</v>
      </c>
      <c r="G139" s="1">
        <v>333859</v>
      </c>
      <c r="H139" s="8">
        <v>-0.92331916512130108</v>
      </c>
      <c r="R139" s="11"/>
      <c r="S139" s="11"/>
      <c r="T139" s="11"/>
      <c r="U139" s="11"/>
      <c r="V139" s="11"/>
    </row>
    <row r="140" spans="2:22" ht="15" customHeight="1" x14ac:dyDescent="0.2">
      <c r="B140" s="4" t="s">
        <v>9</v>
      </c>
      <c r="C140" s="4"/>
      <c r="D140" s="1">
        <v>1052046</v>
      </c>
      <c r="E140" s="1">
        <v>924726</v>
      </c>
      <c r="F140" s="1">
        <v>23573</v>
      </c>
      <c r="G140" s="1">
        <v>113654</v>
      </c>
      <c r="H140" s="8">
        <v>-0.89196860213336682</v>
      </c>
      <c r="R140" s="11"/>
      <c r="S140" s="11"/>
      <c r="T140" s="11"/>
      <c r="U140" s="11"/>
      <c r="V140" s="11"/>
    </row>
    <row r="141" spans="2:22" ht="15" customHeight="1" x14ac:dyDescent="0.2">
      <c r="B141" s="4" t="s">
        <v>204</v>
      </c>
      <c r="C141" s="4"/>
      <c r="D141" s="1">
        <v>976317</v>
      </c>
      <c r="E141" s="1">
        <v>762642</v>
      </c>
      <c r="F141" s="1">
        <v>18951</v>
      </c>
      <c r="G141" s="1">
        <v>65991</v>
      </c>
      <c r="H141" s="8">
        <v>-0.93240822396823986</v>
      </c>
      <c r="R141" s="11"/>
      <c r="S141" s="11"/>
      <c r="T141" s="11"/>
      <c r="U141" s="11"/>
      <c r="V141" s="11"/>
    </row>
    <row r="142" spans="2:22" ht="15" customHeight="1" x14ac:dyDescent="0.2">
      <c r="B142" s="4" t="s">
        <v>31</v>
      </c>
      <c r="C142" s="4"/>
      <c r="D142" s="1">
        <v>232469</v>
      </c>
      <c r="E142" s="1">
        <v>207195</v>
      </c>
      <c r="F142" s="1">
        <v>75</v>
      </c>
      <c r="G142" s="1">
        <v>33904</v>
      </c>
      <c r="H142" s="8">
        <v>-0.85415689833913344</v>
      </c>
      <c r="R142" s="11"/>
      <c r="S142" s="11"/>
      <c r="T142" s="11"/>
      <c r="U142" s="11"/>
      <c r="V142" s="11"/>
    </row>
    <row r="143" spans="2:22" ht="15" customHeight="1" x14ac:dyDescent="0.2">
      <c r="B143" s="4" t="s">
        <v>30</v>
      </c>
      <c r="C143" s="4"/>
      <c r="D143" s="1">
        <v>660901</v>
      </c>
      <c r="E143" s="1">
        <v>495689</v>
      </c>
      <c r="F143" s="1">
        <v>2627</v>
      </c>
      <c r="G143" s="1">
        <v>10394</v>
      </c>
      <c r="H143" s="8">
        <v>-0.98427298490999404</v>
      </c>
      <c r="R143" s="11"/>
      <c r="S143" s="11"/>
      <c r="T143" s="11"/>
      <c r="U143" s="11"/>
      <c r="V143" s="11"/>
    </row>
    <row r="144" spans="2:22" ht="15" customHeight="1" x14ac:dyDescent="0.2">
      <c r="B144" s="4" t="s">
        <v>261</v>
      </c>
      <c r="C144" s="4"/>
      <c r="D144" s="1" t="s">
        <v>53</v>
      </c>
      <c r="E144" s="1" t="s">
        <v>53</v>
      </c>
      <c r="F144" s="1">
        <v>1370</v>
      </c>
      <c r="G144" s="1">
        <v>3110</v>
      </c>
      <c r="H144" s="8" t="s">
        <v>53</v>
      </c>
      <c r="R144" s="11"/>
      <c r="S144" s="11"/>
      <c r="T144" s="11"/>
      <c r="U144" s="11"/>
      <c r="V144" s="11"/>
    </row>
    <row r="145" spans="2:22" s="52" customFormat="1" ht="15" customHeight="1" x14ac:dyDescent="0.2">
      <c r="B145" s="4" t="s">
        <v>271</v>
      </c>
      <c r="C145" s="4"/>
      <c r="D145" s="1">
        <v>14303</v>
      </c>
      <c r="E145" s="1">
        <v>13084</v>
      </c>
      <c r="F145" s="1" t="s">
        <v>53</v>
      </c>
      <c r="G145" s="1">
        <v>512</v>
      </c>
      <c r="H145" s="8">
        <v>-0.96420331399007198</v>
      </c>
      <c r="R145" s="63"/>
      <c r="S145" s="63"/>
      <c r="T145" s="63"/>
      <c r="U145" s="63"/>
      <c r="V145" s="63"/>
    </row>
    <row r="146" spans="2:22" s="52" customFormat="1" ht="15" customHeight="1" x14ac:dyDescent="0.2">
      <c r="B146" s="4" t="s">
        <v>303</v>
      </c>
      <c r="C146" s="4"/>
      <c r="D146" s="1" t="s">
        <v>53</v>
      </c>
      <c r="E146" s="1">
        <v>1878</v>
      </c>
      <c r="F146" s="1" t="s">
        <v>53</v>
      </c>
      <c r="G146" s="1">
        <v>291</v>
      </c>
      <c r="H146" s="8" t="s">
        <v>53</v>
      </c>
      <c r="R146" s="63"/>
      <c r="S146" s="63"/>
      <c r="T146" s="63"/>
      <c r="U146" s="63"/>
      <c r="V146" s="63"/>
    </row>
    <row r="147" spans="2:22" s="52" customFormat="1" ht="15" customHeight="1" x14ac:dyDescent="0.2">
      <c r="B147" s="4" t="s">
        <v>248</v>
      </c>
      <c r="C147" s="4"/>
      <c r="D147" s="1">
        <v>87207</v>
      </c>
      <c r="E147" s="1">
        <v>65227</v>
      </c>
      <c r="F147" s="1">
        <v>255</v>
      </c>
      <c r="G147" s="1" t="s">
        <v>53</v>
      </c>
      <c r="H147" s="8" t="s">
        <v>53</v>
      </c>
      <c r="R147" s="63"/>
      <c r="S147" s="63"/>
      <c r="T147" s="63"/>
      <c r="U147" s="63"/>
      <c r="V147" s="63"/>
    </row>
    <row r="148" spans="2:22" s="52" customFormat="1" ht="15" customHeight="1" x14ac:dyDescent="0.2">
      <c r="B148" s="4" t="s">
        <v>306</v>
      </c>
      <c r="C148" s="4"/>
      <c r="D148" s="1">
        <v>204920</v>
      </c>
      <c r="E148" s="1">
        <v>327397</v>
      </c>
      <c r="F148" s="1" t="s">
        <v>53</v>
      </c>
      <c r="G148" s="1" t="s">
        <v>53</v>
      </c>
      <c r="H148" s="8" t="s">
        <v>53</v>
      </c>
      <c r="R148" s="63"/>
      <c r="S148" s="63"/>
      <c r="T148" s="63"/>
      <c r="U148" s="63"/>
      <c r="V148" s="63"/>
    </row>
    <row r="149" spans="2:22" s="52" customFormat="1" ht="15" customHeight="1" x14ac:dyDescent="0.2">
      <c r="B149" s="4" t="s">
        <v>304</v>
      </c>
      <c r="C149" s="4"/>
      <c r="D149" s="1">
        <v>6687</v>
      </c>
      <c r="E149" s="1">
        <v>7371</v>
      </c>
      <c r="F149" s="1" t="s">
        <v>53</v>
      </c>
      <c r="G149" s="1" t="s">
        <v>53</v>
      </c>
      <c r="H149" s="8" t="s">
        <v>53</v>
      </c>
      <c r="R149" s="63"/>
      <c r="S149" s="63"/>
      <c r="T149" s="63"/>
      <c r="U149" s="63"/>
      <c r="V149" s="63"/>
    </row>
    <row r="150" spans="2:22" s="80" customFormat="1" ht="15" customHeight="1" x14ac:dyDescent="0.2">
      <c r="B150" s="4" t="s">
        <v>305</v>
      </c>
      <c r="C150" s="4"/>
      <c r="D150" s="1">
        <v>8708</v>
      </c>
      <c r="E150" s="1">
        <v>7319</v>
      </c>
      <c r="F150" s="1" t="s">
        <v>53</v>
      </c>
      <c r="G150" s="1" t="s">
        <v>53</v>
      </c>
      <c r="H150" s="8" t="s">
        <v>53</v>
      </c>
      <c r="R150" s="78"/>
      <c r="S150" s="78"/>
      <c r="T150" s="78"/>
      <c r="U150" s="78"/>
      <c r="V150" s="78"/>
    </row>
    <row r="151" spans="2:22" s="52" customFormat="1" ht="15" customHeight="1" x14ac:dyDescent="0.2">
      <c r="B151" s="4" t="s">
        <v>308</v>
      </c>
      <c r="C151" s="4"/>
      <c r="D151" s="1">
        <v>2757</v>
      </c>
      <c r="E151" s="1" t="s">
        <v>53</v>
      </c>
      <c r="F151" s="1" t="s">
        <v>53</v>
      </c>
      <c r="G151" s="1" t="s">
        <v>53</v>
      </c>
      <c r="H151" s="8" t="s">
        <v>53</v>
      </c>
      <c r="R151" s="63"/>
      <c r="S151" s="63"/>
      <c r="T151" s="63"/>
      <c r="U151" s="63"/>
      <c r="V151" s="63"/>
    </row>
    <row r="152" spans="2:22" s="25" customFormat="1" ht="22.5" customHeight="1" thickBot="1" x14ac:dyDescent="0.25">
      <c r="B152" s="16" t="s">
        <v>136</v>
      </c>
      <c r="C152" s="16"/>
      <c r="D152" s="65">
        <v>42069306</v>
      </c>
      <c r="E152" s="65">
        <v>33995881</v>
      </c>
      <c r="F152" s="65">
        <v>993460</v>
      </c>
      <c r="G152" s="65">
        <v>5092773</v>
      </c>
      <c r="H152" s="19">
        <v>-0.87894326091331287</v>
      </c>
      <c r="R152" s="64"/>
      <c r="S152" s="64"/>
      <c r="T152" s="64"/>
      <c r="U152" s="64"/>
      <c r="V152" s="64"/>
    </row>
    <row r="153" spans="2:22" s="25" customFormat="1" ht="8.1" customHeight="1" x14ac:dyDescent="0.2">
      <c r="B153" s="66"/>
      <c r="C153" s="66"/>
      <c r="D153" s="67"/>
      <c r="E153" s="67"/>
      <c r="F153" s="67"/>
      <c r="G153" s="68"/>
      <c r="H153" s="68"/>
      <c r="R153" s="64"/>
      <c r="S153" s="64"/>
      <c r="T153" s="64"/>
      <c r="U153" s="64"/>
      <c r="V153" s="64"/>
    </row>
    <row r="154" spans="2:22" ht="12.75" customHeight="1" x14ac:dyDescent="0.2">
      <c r="B154" s="73" t="s">
        <v>298</v>
      </c>
      <c r="C154" s="74"/>
      <c r="D154" s="74"/>
      <c r="E154" s="75" t="s">
        <v>299</v>
      </c>
      <c r="F154" s="75"/>
      <c r="G154" s="75"/>
      <c r="H154" s="75"/>
    </row>
    <row r="155" spans="2:22" s="52" customFormat="1" ht="12.75" customHeight="1" x14ac:dyDescent="0.2">
      <c r="B155" s="73" t="s">
        <v>300</v>
      </c>
      <c r="C155" s="74"/>
      <c r="D155" s="74"/>
      <c r="E155" s="73" t="s">
        <v>307</v>
      </c>
      <c r="F155" s="75"/>
      <c r="G155" s="75"/>
      <c r="H155" s="75"/>
    </row>
    <row r="156" spans="2:22" ht="12.75" customHeight="1" x14ac:dyDescent="0.2">
      <c r="B156" s="73" t="s">
        <v>302</v>
      </c>
      <c r="C156" s="74"/>
      <c r="D156" s="74"/>
      <c r="E156" s="75" t="s">
        <v>301</v>
      </c>
      <c r="F156" s="73"/>
      <c r="G156" s="73"/>
      <c r="H156" s="73"/>
    </row>
    <row r="157" spans="2:22" ht="12.75" customHeight="1" x14ac:dyDescent="0.2">
      <c r="B157" s="73"/>
      <c r="C157" s="6"/>
      <c r="D157" s="6"/>
      <c r="E157" s="6"/>
      <c r="F157" s="6"/>
      <c r="G157" s="6"/>
      <c r="H157" s="6"/>
    </row>
    <row r="158" spans="2:22" s="80" customFormat="1" x14ac:dyDescent="0.2">
      <c r="B158" s="150"/>
      <c r="C158" s="150"/>
      <c r="D158" s="150"/>
      <c r="E158" s="150"/>
      <c r="F158" s="150"/>
      <c r="G158" s="150"/>
      <c r="H158" s="150"/>
    </row>
    <row r="159" spans="2:22" s="80" customFormat="1" x14ac:dyDescent="0.2">
      <c r="B159" s="73"/>
      <c r="C159" s="6"/>
      <c r="D159" s="6"/>
      <c r="E159" s="6"/>
      <c r="F159" s="6"/>
      <c r="G159">
        <v>5092773</v>
      </c>
      <c r="H159" s="6"/>
    </row>
    <row r="160" spans="2:22" s="80" customFormat="1" x14ac:dyDescent="0.2">
      <c r="B160" s="73"/>
      <c r="C160" s="6"/>
      <c r="D160" s="6"/>
      <c r="E160" s="6"/>
      <c r="F160" s="6"/>
      <c r="G160" s="6"/>
      <c r="H160" s="6"/>
    </row>
    <row r="162" spans="1:7" x14ac:dyDescent="0.2">
      <c r="B162" s="2" t="s">
        <v>138</v>
      </c>
      <c r="F162" s="2" t="s">
        <v>139</v>
      </c>
    </row>
    <row r="164" spans="1:7" x14ac:dyDescent="0.2">
      <c r="C164" s="2" t="s">
        <v>7</v>
      </c>
      <c r="F164" s="2" t="s">
        <v>94</v>
      </c>
      <c r="G164" s="12">
        <v>0.17186412981689936</v>
      </c>
    </row>
    <row r="165" spans="1:7" x14ac:dyDescent="0.2">
      <c r="A165" s="2">
        <v>1</v>
      </c>
      <c r="B165" s="27">
        <v>43466</v>
      </c>
      <c r="C165" s="83">
        <v>4.0730719999999998</v>
      </c>
      <c r="D165" s="28"/>
      <c r="F165" s="2" t="s">
        <v>91</v>
      </c>
      <c r="G165" s="12">
        <v>0.15296931553792012</v>
      </c>
    </row>
    <row r="166" spans="1:7" x14ac:dyDescent="0.2">
      <c r="A166" s="2">
        <v>2</v>
      </c>
      <c r="B166" s="27">
        <v>43497</v>
      </c>
      <c r="C166" s="83">
        <v>3.2568079999999999</v>
      </c>
      <c r="D166" s="28"/>
      <c r="F166" s="2" t="s">
        <v>82</v>
      </c>
      <c r="G166" s="12">
        <v>0.11347904177154568</v>
      </c>
    </row>
    <row r="167" spans="1:7" x14ac:dyDescent="0.2">
      <c r="A167" s="80">
        <v>3</v>
      </c>
      <c r="B167" s="27">
        <v>43525</v>
      </c>
      <c r="C167" s="83">
        <v>3.2852730000000001</v>
      </c>
      <c r="D167" s="28"/>
      <c r="F167" s="2" t="s">
        <v>64</v>
      </c>
      <c r="G167" s="12">
        <v>0.10385992071509961</v>
      </c>
    </row>
    <row r="168" spans="1:7" x14ac:dyDescent="0.2">
      <c r="A168" s="80">
        <v>4</v>
      </c>
      <c r="B168" s="27">
        <v>43556</v>
      </c>
      <c r="C168" s="83">
        <v>3.502996</v>
      </c>
      <c r="D168" s="28"/>
      <c r="F168" s="2" t="s">
        <v>203</v>
      </c>
      <c r="G168" s="12">
        <v>8.0258829521755629E-2</v>
      </c>
    </row>
    <row r="169" spans="1:7" x14ac:dyDescent="0.2">
      <c r="A169" s="80">
        <v>5</v>
      </c>
      <c r="B169" s="27">
        <v>43586</v>
      </c>
      <c r="C169" s="83">
        <v>3.207929</v>
      </c>
      <c r="D169" s="28"/>
      <c r="F169" s="2" t="s">
        <v>190</v>
      </c>
      <c r="G169" s="12">
        <v>5.0676910201966588E-2</v>
      </c>
    </row>
    <row r="170" spans="1:7" x14ac:dyDescent="0.2">
      <c r="A170" s="80">
        <v>6</v>
      </c>
      <c r="B170" s="27">
        <v>43617</v>
      </c>
      <c r="C170" s="83">
        <v>3.3286039999999999</v>
      </c>
      <c r="D170" s="28"/>
      <c r="F170" s="2" t="s">
        <v>231</v>
      </c>
      <c r="G170" s="12">
        <v>4.0553545190410017E-2</v>
      </c>
    </row>
    <row r="171" spans="1:7" x14ac:dyDescent="0.2">
      <c r="A171" s="80">
        <v>7</v>
      </c>
      <c r="B171" s="27">
        <v>43647</v>
      </c>
      <c r="C171" s="83">
        <v>3.7356220000000002</v>
      </c>
      <c r="D171" s="28"/>
      <c r="F171" s="2" t="s">
        <v>195</v>
      </c>
      <c r="G171" s="12">
        <v>3.2213098836331402E-2</v>
      </c>
    </row>
    <row r="172" spans="1:7" x14ac:dyDescent="0.2">
      <c r="A172" s="80">
        <v>8</v>
      </c>
      <c r="B172" s="27">
        <v>43678</v>
      </c>
      <c r="C172" s="83">
        <v>3.5687099999999998</v>
      </c>
      <c r="D172" s="28"/>
      <c r="F172" s="2" t="s">
        <v>252</v>
      </c>
      <c r="G172" s="12">
        <v>3.177188537560971E-2</v>
      </c>
    </row>
    <row r="173" spans="1:7" x14ac:dyDescent="0.2">
      <c r="A173" s="80">
        <v>9</v>
      </c>
      <c r="B173" s="27">
        <v>43709</v>
      </c>
      <c r="C173" s="83">
        <v>3.4967739999999998</v>
      </c>
      <c r="D173" s="28"/>
      <c r="F173" s="2" t="s">
        <v>253</v>
      </c>
      <c r="G173" s="12">
        <v>2.4148533618129062E-2</v>
      </c>
    </row>
    <row r="174" spans="1:7" x14ac:dyDescent="0.2">
      <c r="A174" s="80">
        <v>10</v>
      </c>
      <c r="B174" s="27">
        <v>43739</v>
      </c>
      <c r="C174" s="83">
        <v>3.5871629999999999</v>
      </c>
      <c r="D174" s="28"/>
      <c r="F174" s="2" t="s">
        <v>129</v>
      </c>
      <c r="G174" s="12">
        <v>0.19820478941433281</v>
      </c>
    </row>
    <row r="175" spans="1:7" x14ac:dyDescent="0.2">
      <c r="A175" s="80">
        <v>11</v>
      </c>
      <c r="B175" s="27">
        <v>43770</v>
      </c>
      <c r="C175" s="83">
        <v>3.426434</v>
      </c>
      <c r="D175" s="28"/>
    </row>
    <row r="176" spans="1:7" x14ac:dyDescent="0.2">
      <c r="B176" s="27">
        <v>43800</v>
      </c>
      <c r="C176" s="83">
        <v>4.0390699999999997</v>
      </c>
      <c r="D176" s="28"/>
    </row>
    <row r="177" spans="2:4" x14ac:dyDescent="0.2">
      <c r="B177" s="27">
        <v>43831</v>
      </c>
      <c r="C177" s="83">
        <v>4.1540509999999999</v>
      </c>
      <c r="D177" s="28"/>
    </row>
    <row r="178" spans="2:4" x14ac:dyDescent="0.2">
      <c r="B178" s="27">
        <v>43862</v>
      </c>
      <c r="C178" s="83">
        <v>2.8054290000000002</v>
      </c>
      <c r="D178" s="28"/>
    </row>
    <row r="179" spans="2:4" x14ac:dyDescent="0.2">
      <c r="B179" s="27">
        <v>43891</v>
      </c>
      <c r="C179" s="83">
        <v>1.7257290000000001</v>
      </c>
      <c r="D179" s="28"/>
    </row>
    <row r="180" spans="2:4" x14ac:dyDescent="0.2">
      <c r="B180" s="27">
        <v>43922</v>
      </c>
      <c r="C180" s="83">
        <v>7.5305999999999998E-2</v>
      </c>
      <c r="D180" s="28"/>
    </row>
    <row r="181" spans="2:4" x14ac:dyDescent="0.2">
      <c r="B181" s="27">
        <v>43952</v>
      </c>
      <c r="C181" s="83">
        <v>5.2989000000000001E-2</v>
      </c>
      <c r="D181" s="28"/>
    </row>
    <row r="182" spans="2:4" x14ac:dyDescent="0.2">
      <c r="B182" s="27">
        <v>43983</v>
      </c>
      <c r="C182" s="83">
        <v>6.4835000000000004E-2</v>
      </c>
      <c r="D182" s="28"/>
    </row>
    <row r="183" spans="2:4" x14ac:dyDescent="0.2">
      <c r="B183" s="27">
        <v>44013</v>
      </c>
      <c r="C183" s="83">
        <v>7.3851E-2</v>
      </c>
      <c r="D183" s="28"/>
    </row>
    <row r="184" spans="2:4" x14ac:dyDescent="0.2">
      <c r="B184" s="27">
        <v>44044</v>
      </c>
      <c r="C184" s="83">
        <v>7.1998000000000006E-2</v>
      </c>
      <c r="D184" s="28"/>
    </row>
    <row r="185" spans="2:4" x14ac:dyDescent="0.2">
      <c r="B185" s="27">
        <v>44075</v>
      </c>
      <c r="C185" s="83">
        <v>6.2120000000000002E-2</v>
      </c>
      <c r="D185" s="28"/>
    </row>
    <row r="186" spans="2:4" x14ac:dyDescent="0.2">
      <c r="B186" s="27">
        <v>44105</v>
      </c>
      <c r="C186" s="83">
        <v>6.9177000000000002E-2</v>
      </c>
      <c r="D186" s="28"/>
    </row>
    <row r="187" spans="2:4" x14ac:dyDescent="0.2">
      <c r="B187" s="27">
        <v>44136</v>
      </c>
      <c r="C187" s="83">
        <v>6.7211000000000007E-2</v>
      </c>
      <c r="D187" s="28"/>
    </row>
    <row r="188" spans="2:4" x14ac:dyDescent="0.2">
      <c r="B188" s="27">
        <v>44166</v>
      </c>
      <c r="C188" s="83">
        <v>7.9507999999999995E-2</v>
      </c>
      <c r="D188" s="28"/>
    </row>
    <row r="189" spans="2:4" x14ac:dyDescent="0.2">
      <c r="B189" s="27">
        <v>44197</v>
      </c>
      <c r="C189" s="83">
        <v>6.7472000000000004E-2</v>
      </c>
      <c r="D189" s="28"/>
    </row>
    <row r="190" spans="2:4" x14ac:dyDescent="0.2">
      <c r="B190" s="27">
        <v>44228</v>
      </c>
      <c r="C190" s="83">
        <v>5.1612999999999999E-2</v>
      </c>
      <c r="D190" s="28"/>
    </row>
    <row r="191" spans="2:4" x14ac:dyDescent="0.2">
      <c r="B191" s="27">
        <v>44256</v>
      </c>
      <c r="C191" s="83">
        <v>5.8491000000000001E-2</v>
      </c>
      <c r="D191" s="28"/>
    </row>
    <row r="192" spans="2:4" x14ac:dyDescent="0.2">
      <c r="B192" s="27">
        <v>44287</v>
      </c>
      <c r="C192" s="83">
        <v>0.112938</v>
      </c>
      <c r="D192" s="28"/>
    </row>
    <row r="193" spans="2:9" x14ac:dyDescent="0.2">
      <c r="B193" s="27">
        <v>44317</v>
      </c>
      <c r="C193" s="83">
        <v>0.21424599999999999</v>
      </c>
      <c r="D193" s="28"/>
    </row>
    <row r="194" spans="2:9" x14ac:dyDescent="0.2">
      <c r="B194" s="27">
        <v>44348</v>
      </c>
      <c r="C194" s="83">
        <v>0.19428999999999999</v>
      </c>
      <c r="D194" s="28"/>
    </row>
    <row r="195" spans="2:9" x14ac:dyDescent="0.2">
      <c r="B195" s="27">
        <v>44378</v>
      </c>
      <c r="C195" s="83">
        <v>0.154692</v>
      </c>
      <c r="D195" s="28"/>
    </row>
    <row r="196" spans="2:9" x14ac:dyDescent="0.2">
      <c r="B196" s="27">
        <v>44409</v>
      </c>
      <c r="C196" s="83">
        <v>5.6356999999999997E-2</v>
      </c>
      <c r="D196" s="28"/>
      <c r="E196" s="6"/>
      <c r="F196" s="6"/>
      <c r="G196" s="6"/>
      <c r="H196" s="6"/>
      <c r="I196" s="25"/>
    </row>
    <row r="197" spans="2:9" x14ac:dyDescent="0.2">
      <c r="B197" s="27">
        <v>44440</v>
      </c>
      <c r="C197" s="83">
        <v>4.2148999999999999E-2</v>
      </c>
      <c r="D197" s="28"/>
    </row>
    <row r="198" spans="2:9" x14ac:dyDescent="0.2">
      <c r="B198" s="27">
        <v>44470</v>
      </c>
      <c r="C198" s="83">
        <v>4.6144999999999999E-2</v>
      </c>
      <c r="D198" s="28"/>
    </row>
    <row r="199" spans="2:9" x14ac:dyDescent="0.2">
      <c r="B199" s="27">
        <v>44501</v>
      </c>
      <c r="C199" s="83">
        <v>0.15621099999999999</v>
      </c>
      <c r="D199" s="28"/>
    </row>
    <row r="200" spans="2:9" x14ac:dyDescent="0.2">
      <c r="B200" s="27">
        <v>44531</v>
      </c>
      <c r="C200" s="83">
        <v>0.40099200000000002</v>
      </c>
      <c r="D200" s="28"/>
    </row>
    <row r="201" spans="2:9" x14ac:dyDescent="0.2">
      <c r="B201" s="27">
        <v>44562</v>
      </c>
      <c r="C201" s="83">
        <v>0.44227499999999997</v>
      </c>
      <c r="D201" s="28"/>
    </row>
    <row r="202" spans="2:9" x14ac:dyDescent="0.2">
      <c r="B202" s="27">
        <v>44593</v>
      </c>
      <c r="C202" s="83">
        <v>0.43643199999999999</v>
      </c>
    </row>
    <row r="203" spans="2:9" x14ac:dyDescent="0.2">
      <c r="B203" s="27">
        <v>44621</v>
      </c>
      <c r="C203" s="83">
        <v>0.69951700000000006</v>
      </c>
    </row>
    <row r="204" spans="2:9" x14ac:dyDescent="0.2">
      <c r="B204" s="27">
        <v>44652</v>
      </c>
      <c r="C204" s="83">
        <v>1.167869</v>
      </c>
    </row>
    <row r="205" spans="2:9" x14ac:dyDescent="0.2">
      <c r="B205" s="27">
        <v>44682</v>
      </c>
      <c r="C205" s="83">
        <v>1.295844</v>
      </c>
      <c r="D205" s="80"/>
    </row>
  </sheetData>
  <sheetProtection formatCells="0"/>
  <mergeCells count="3">
    <mergeCell ref="B158:H158"/>
    <mergeCell ref="B70:H70"/>
    <mergeCell ref="B131:H131"/>
  </mergeCells>
  <phoneticPr fontId="0" type="noConversion"/>
  <printOptions horizontalCentered="1"/>
  <pageMargins left="0.39370078740157483" right="0.39370078740157483" top="0.39370078740157483" bottom="0.39370078740157483" header="0.51181102362204722" footer="0.51181102362204722"/>
  <pageSetup paperSize="9" scale="83" firstPageNumber="22" orientation="portrait" useFirstPageNumber="1" r:id="rId1"/>
  <headerFooter alignWithMargins="0">
    <oddFooter>&amp;C&amp;P</oddFooter>
  </headerFooter>
  <rowBreaks count="2" manualBreakCount="2">
    <brk id="70" max="16383" man="1"/>
    <brk id="1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132"/>
  <sheetViews>
    <sheetView showGridLines="0" zoomScaleNormal="100" workbookViewId="0"/>
  </sheetViews>
  <sheetFormatPr defaultRowHeight="12.75" x14ac:dyDescent="0.2"/>
  <cols>
    <col min="1" max="1" width="9.140625" style="2"/>
    <col min="2" max="2" width="14.7109375" style="2" customWidth="1"/>
    <col min="3" max="7" width="12.7109375" style="2" customWidth="1"/>
    <col min="8" max="8" width="14.7109375" style="2" customWidth="1"/>
    <col min="9" max="10" width="12.7109375" style="2" customWidth="1"/>
    <col min="11" max="11" width="6.7109375" style="2" customWidth="1"/>
    <col min="12" max="16384" width="9.140625" style="2"/>
  </cols>
  <sheetData>
    <row r="1" spans="1:17" x14ac:dyDescent="0.2">
      <c r="A1" s="2" t="s">
        <v>187</v>
      </c>
    </row>
    <row r="2" spans="1:17" x14ac:dyDescent="0.2">
      <c r="B2" s="6"/>
      <c r="C2" s="6"/>
      <c r="D2" s="6"/>
      <c r="E2" s="6"/>
      <c r="F2" s="6"/>
      <c r="G2" s="6"/>
      <c r="H2" s="6"/>
      <c r="I2" s="6"/>
      <c r="J2" s="6"/>
    </row>
    <row r="3" spans="1:17" ht="22.5" customHeight="1" thickBot="1" x14ac:dyDescent="0.25">
      <c r="B3" s="37" t="s">
        <v>205</v>
      </c>
      <c r="C3" s="6"/>
      <c r="D3" s="6"/>
      <c r="E3" s="6"/>
      <c r="F3" s="6"/>
      <c r="G3" s="6"/>
      <c r="H3" s="6"/>
      <c r="I3" s="6"/>
      <c r="J3" s="6"/>
    </row>
    <row r="4" spans="1:17" s="3" customFormat="1" ht="18" customHeight="1" x14ac:dyDescent="0.2">
      <c r="B4" s="13"/>
      <c r="C4" s="13"/>
      <c r="D4" s="32" t="s">
        <v>286</v>
      </c>
      <c r="E4" s="14"/>
      <c r="F4" s="14"/>
      <c r="G4" s="14"/>
      <c r="H4" s="32" t="s">
        <v>115</v>
      </c>
      <c r="I4" s="15"/>
      <c r="J4" s="15"/>
    </row>
    <row r="5" spans="1:17" s="3" customFormat="1" ht="18" customHeight="1" thickBot="1" x14ac:dyDescent="0.25">
      <c r="B5" s="16"/>
      <c r="C5" s="16"/>
      <c r="D5" s="17">
        <v>43586</v>
      </c>
      <c r="E5" s="17">
        <v>43956</v>
      </c>
      <c r="F5" s="17">
        <v>44326</v>
      </c>
      <c r="G5" s="17">
        <v>44696</v>
      </c>
      <c r="H5" s="17">
        <v>44326</v>
      </c>
      <c r="I5" s="17">
        <v>43956</v>
      </c>
      <c r="J5" s="17">
        <v>43586</v>
      </c>
      <c r="M5" s="92">
        <v>43956</v>
      </c>
      <c r="N5" s="92">
        <v>43586</v>
      </c>
    </row>
    <row r="6" spans="1:17" ht="22.5" customHeight="1" x14ac:dyDescent="0.2">
      <c r="B6" s="4" t="s">
        <v>110</v>
      </c>
      <c r="C6" s="4"/>
      <c r="D6" s="7">
        <v>3207929</v>
      </c>
      <c r="E6" s="7">
        <v>52989</v>
      </c>
      <c r="F6" s="7">
        <v>214246</v>
      </c>
      <c r="G6" s="7">
        <v>1295844</v>
      </c>
      <c r="H6" s="84">
        <v>5.0483929688302229</v>
      </c>
      <c r="I6" s="69">
        <v>23.454962350676556</v>
      </c>
      <c r="J6" s="8">
        <v>-0.59604966319391728</v>
      </c>
      <c r="L6" s="9"/>
      <c r="M6" s="9">
        <v>5.2989000000000001E-2</v>
      </c>
      <c r="N6" s="9">
        <v>3.207929</v>
      </c>
      <c r="O6" s="62"/>
      <c r="P6" s="62"/>
      <c r="Q6" s="62"/>
    </row>
    <row r="7" spans="1:17" ht="15" customHeight="1" x14ac:dyDescent="0.2">
      <c r="B7" s="4" t="s">
        <v>1</v>
      </c>
      <c r="C7" s="4"/>
      <c r="D7" s="7">
        <v>92499.501999999993</v>
      </c>
      <c r="E7" s="7">
        <v>65552.002999999997</v>
      </c>
      <c r="F7" s="7">
        <v>76183.179000000004</v>
      </c>
      <c r="G7" s="7">
        <v>74006.293999999994</v>
      </c>
      <c r="H7" s="84">
        <v>-2.8574352351455553E-2</v>
      </c>
      <c r="I7" s="69">
        <v>0.12897075013863418</v>
      </c>
      <c r="J7" s="8">
        <v>-0.19992764934020943</v>
      </c>
      <c r="L7" s="9"/>
    </row>
    <row r="8" spans="1:17" ht="15" customHeight="1" x14ac:dyDescent="0.2">
      <c r="B8" s="4" t="s">
        <v>112</v>
      </c>
      <c r="C8" s="4"/>
      <c r="D8" s="7">
        <v>3226.7510000000002</v>
      </c>
      <c r="E8" s="7">
        <v>1593.424</v>
      </c>
      <c r="F8" s="7">
        <v>1946.6990000000001</v>
      </c>
      <c r="G8" s="7">
        <v>1153.5989999999999</v>
      </c>
      <c r="H8" s="84">
        <v>-0.40740761668855846</v>
      </c>
      <c r="I8" s="69">
        <v>-0.27602508811214094</v>
      </c>
      <c r="J8" s="8">
        <v>-0.64248899279801874</v>
      </c>
      <c r="L8" s="9"/>
    </row>
    <row r="9" spans="1:17" ht="15" customHeight="1" x14ac:dyDescent="0.2">
      <c r="B9" s="4" t="s">
        <v>111</v>
      </c>
      <c r="C9" s="4"/>
      <c r="D9" s="7">
        <v>4189956</v>
      </c>
      <c r="E9" s="7">
        <v>200874</v>
      </c>
      <c r="F9" s="7">
        <v>816048</v>
      </c>
      <c r="G9" s="7">
        <v>1757918</v>
      </c>
      <c r="H9" s="84">
        <v>1.1541845577711114</v>
      </c>
      <c r="I9" s="69">
        <v>7.7513466152911779</v>
      </c>
      <c r="J9" s="8">
        <v>-0.58044475884710967</v>
      </c>
      <c r="L9" s="9"/>
      <c r="O9" s="62"/>
    </row>
    <row r="10" spans="1:17" ht="15" customHeight="1" x14ac:dyDescent="0.2">
      <c r="B10" s="4" t="s">
        <v>58</v>
      </c>
      <c r="C10" s="4"/>
      <c r="D10" s="7">
        <v>16265</v>
      </c>
      <c r="E10" s="7">
        <v>3029</v>
      </c>
      <c r="F10" s="7">
        <v>5134</v>
      </c>
      <c r="G10" s="7">
        <v>7795</v>
      </c>
      <c r="H10" s="84">
        <v>0.51830931047915851</v>
      </c>
      <c r="I10" s="69">
        <v>1.5734565863321228</v>
      </c>
      <c r="J10" s="8">
        <v>-0.52075007685213648</v>
      </c>
    </row>
    <row r="11" spans="1:17" s="3" customFormat="1" ht="15" customHeight="1" thickBot="1" x14ac:dyDescent="0.25">
      <c r="B11" s="16" t="s">
        <v>52</v>
      </c>
      <c r="C11" s="16"/>
      <c r="D11" s="81">
        <v>16736</v>
      </c>
      <c r="E11" s="81">
        <v>3148</v>
      </c>
      <c r="F11" s="81">
        <v>5318</v>
      </c>
      <c r="G11" s="81">
        <v>8423</v>
      </c>
      <c r="H11" s="85">
        <v>0.58386611508085751</v>
      </c>
      <c r="I11" s="86">
        <v>1.6756670902160102</v>
      </c>
      <c r="J11" s="87">
        <v>-0.49671367112810705</v>
      </c>
      <c r="M11" s="79"/>
    </row>
    <row r="13" spans="1:17" s="10" customFormat="1" ht="22.5" customHeight="1" thickBot="1" x14ac:dyDescent="0.25">
      <c r="B13" s="37" t="s">
        <v>197</v>
      </c>
    </row>
    <row r="14" spans="1:17" s="3" customFormat="1" ht="22.5" customHeight="1" thickBot="1" x14ac:dyDescent="0.25">
      <c r="B14" s="20" t="s">
        <v>191</v>
      </c>
      <c r="C14" s="20"/>
      <c r="D14" s="21">
        <v>44326</v>
      </c>
      <c r="E14" s="21">
        <v>44696</v>
      </c>
      <c r="G14" s="20" t="s">
        <v>192</v>
      </c>
      <c r="H14" s="20"/>
      <c r="I14" s="21">
        <v>44326</v>
      </c>
      <c r="J14" s="21">
        <v>44696</v>
      </c>
    </row>
    <row r="15" spans="1:17" ht="22.5" customHeight="1" x14ac:dyDescent="0.2">
      <c r="B15" s="2" t="s">
        <v>94</v>
      </c>
      <c r="D15" s="8">
        <v>5.6794525918803615E-2</v>
      </c>
      <c r="E15" s="8">
        <v>0.16937532604233227</v>
      </c>
      <c r="G15" s="2" t="s">
        <v>94</v>
      </c>
      <c r="I15" s="8">
        <v>0.12850681907091327</v>
      </c>
      <c r="J15" s="8">
        <v>0.13181274825084474</v>
      </c>
    </row>
    <row r="16" spans="1:17" ht="15" customHeight="1" x14ac:dyDescent="0.2">
      <c r="B16" s="2" t="s">
        <v>91</v>
      </c>
      <c r="D16" s="8">
        <v>0.22631927783949293</v>
      </c>
      <c r="E16" s="8">
        <v>0.16785276622803363</v>
      </c>
      <c r="G16" s="2" t="s">
        <v>91</v>
      </c>
      <c r="I16" s="8">
        <v>9.7054757980104753E-2</v>
      </c>
      <c r="J16" s="8">
        <v>9.7406282768327815E-2</v>
      </c>
    </row>
    <row r="17" spans="2:12" ht="15" customHeight="1" x14ac:dyDescent="0.2">
      <c r="B17" s="2" t="s">
        <v>82</v>
      </c>
      <c r="D17" s="8">
        <v>1.8553438570615088E-2</v>
      </c>
      <c r="E17" s="8">
        <v>0.10508749509971879</v>
      </c>
      <c r="F17" s="52"/>
      <c r="G17" s="2" t="s">
        <v>106</v>
      </c>
      <c r="I17" s="8">
        <v>8.4709486854046875E-2</v>
      </c>
      <c r="J17" s="8">
        <v>7.7011409326887811E-2</v>
      </c>
    </row>
    <row r="18" spans="2:12" ht="15" customHeight="1" x14ac:dyDescent="0.2">
      <c r="B18" s="2" t="s">
        <v>64</v>
      </c>
      <c r="D18" s="8">
        <v>0.48999747953287343</v>
      </c>
      <c r="E18" s="8">
        <v>9.9376931173814131E-2</v>
      </c>
      <c r="F18" s="52"/>
      <c r="G18" s="2" t="s">
        <v>259</v>
      </c>
      <c r="I18" s="8">
        <v>6.9675249440562206E-2</v>
      </c>
      <c r="J18" s="8">
        <v>6.8357888587151805E-2</v>
      </c>
    </row>
    <row r="19" spans="2:12" ht="15" customHeight="1" x14ac:dyDescent="0.2">
      <c r="B19" s="2" t="s">
        <v>190</v>
      </c>
      <c r="D19" s="8">
        <v>6.6993082717997074E-2</v>
      </c>
      <c r="E19" s="8">
        <v>9.407536709665669E-2</v>
      </c>
      <c r="F19" s="52"/>
      <c r="G19" s="2" t="s">
        <v>82</v>
      </c>
      <c r="I19" s="8">
        <v>7.518836933806608E-2</v>
      </c>
      <c r="J19" s="8">
        <v>5.7997688683073381E-2</v>
      </c>
    </row>
    <row r="20" spans="2:12" ht="15" customHeight="1" x14ac:dyDescent="0.2">
      <c r="B20" s="2" t="s">
        <v>203</v>
      </c>
      <c r="D20" s="8">
        <v>3.9449978062600935E-2</v>
      </c>
      <c r="E20" s="8">
        <v>6.2101610996385365E-2</v>
      </c>
      <c r="F20" s="52"/>
      <c r="G20" s="2" t="s">
        <v>203</v>
      </c>
      <c r="I20" s="8">
        <v>7.0310822812999163E-2</v>
      </c>
      <c r="J20" s="8">
        <v>5.751870239577192E-2</v>
      </c>
    </row>
    <row r="21" spans="2:12" ht="15" customHeight="1" x14ac:dyDescent="0.2">
      <c r="B21" s="2" t="s">
        <v>252</v>
      </c>
      <c r="D21" s="8">
        <v>4.3548070909141829E-3</v>
      </c>
      <c r="E21" s="8">
        <v>4.0332786971271233E-2</v>
      </c>
      <c r="F21" s="52" t="s">
        <v>335</v>
      </c>
      <c r="G21" s="2" t="s">
        <v>81</v>
      </c>
      <c r="I21" s="8">
        <v>1.4656752509632078E-2</v>
      </c>
      <c r="J21" s="8">
        <v>5.5355805277859216E-2</v>
      </c>
    </row>
    <row r="22" spans="2:12" ht="15" customHeight="1" x14ac:dyDescent="0.2">
      <c r="B22" s="2" t="s">
        <v>231</v>
      </c>
      <c r="D22" s="8">
        <v>5.1342848874658099E-4</v>
      </c>
      <c r="E22" s="8">
        <v>3.6634810980334054E-2</v>
      </c>
      <c r="F22" s="52" t="s">
        <v>335</v>
      </c>
      <c r="G22" s="2" t="s">
        <v>198</v>
      </c>
      <c r="I22" s="8">
        <v>4.6576987815118605E-2</v>
      </c>
      <c r="J22" s="8">
        <v>5.1544548359630078E-2</v>
      </c>
    </row>
    <row r="23" spans="2:12" ht="15" customHeight="1" x14ac:dyDescent="0.2">
      <c r="B23" s="2" t="s">
        <v>195</v>
      </c>
      <c r="D23" s="8">
        <v>9.4984270418117488E-3</v>
      </c>
      <c r="E23" s="8">
        <v>2.3840060994996311E-2</v>
      </c>
      <c r="F23" s="52" t="s">
        <v>335</v>
      </c>
      <c r="G23" s="2" t="s">
        <v>77</v>
      </c>
      <c r="I23" s="8">
        <v>4.5556473824753363E-2</v>
      </c>
      <c r="J23" s="8">
        <v>4.6834881368333359E-2</v>
      </c>
    </row>
    <row r="24" spans="2:12" s="3" customFormat="1" ht="15" customHeight="1" thickBot="1" x14ac:dyDescent="0.25">
      <c r="B24" s="16" t="s">
        <v>89</v>
      </c>
      <c r="C24" s="16"/>
      <c r="D24" s="19">
        <v>1.6709763542843274E-3</v>
      </c>
      <c r="E24" s="19">
        <v>2.1727152342411588E-2</v>
      </c>
      <c r="G24" s="16" t="s">
        <v>64</v>
      </c>
      <c r="H24" s="16"/>
      <c r="I24" s="19">
        <v>4.1223706351240605E-2</v>
      </c>
      <c r="J24" s="19">
        <v>4.3604791235729232E-2</v>
      </c>
      <c r="L24" s="2"/>
    </row>
    <row r="26" spans="2:12" s="10" customFormat="1" ht="22.5" customHeight="1" thickBot="1" x14ac:dyDescent="0.25">
      <c r="B26" s="37" t="s">
        <v>213</v>
      </c>
    </row>
    <row r="27" spans="2:12" s="3" customFormat="1" ht="22.5" customHeight="1" thickBot="1" x14ac:dyDescent="0.25">
      <c r="B27" s="20" t="s">
        <v>0</v>
      </c>
      <c r="C27" s="20"/>
      <c r="D27" s="21">
        <v>44696</v>
      </c>
      <c r="E27" s="22" t="s">
        <v>114</v>
      </c>
      <c r="G27" s="20" t="s">
        <v>1</v>
      </c>
      <c r="H27" s="20"/>
      <c r="I27" s="21">
        <v>44696</v>
      </c>
      <c r="J27" s="22" t="s">
        <v>114</v>
      </c>
    </row>
    <row r="28" spans="2:12" ht="22.5" customHeight="1" x14ac:dyDescent="0.2">
      <c r="B28" s="2" t="s">
        <v>41</v>
      </c>
      <c r="C28" s="2" t="s">
        <v>12</v>
      </c>
      <c r="D28" s="11">
        <v>99266</v>
      </c>
      <c r="E28" s="8">
        <v>7.6603356576871909E-2</v>
      </c>
      <c r="F28" s="12"/>
      <c r="G28" s="2" t="s">
        <v>41</v>
      </c>
      <c r="H28" s="2" t="s">
        <v>12</v>
      </c>
      <c r="I28" s="11">
        <v>8313.7189999999991</v>
      </c>
      <c r="J28" s="8">
        <v>0.11233799925179337</v>
      </c>
    </row>
    <row r="29" spans="2:12" ht="15" customHeight="1" x14ac:dyDescent="0.2">
      <c r="B29" s="2" t="s">
        <v>32</v>
      </c>
      <c r="C29" s="2" t="s">
        <v>12</v>
      </c>
      <c r="D29" s="11">
        <v>82443</v>
      </c>
      <c r="E29" s="8">
        <v>6.3621084019372706E-2</v>
      </c>
      <c r="F29" s="12"/>
      <c r="G29" s="2" t="s">
        <v>32</v>
      </c>
      <c r="H29" s="2" t="s">
        <v>12</v>
      </c>
      <c r="I29" s="11">
        <v>4775.6869999999999</v>
      </c>
      <c r="J29" s="8">
        <v>6.4530822202771024E-2</v>
      </c>
    </row>
    <row r="30" spans="2:12" ht="15" customHeight="1" x14ac:dyDescent="0.2">
      <c r="B30" s="2" t="s">
        <v>40</v>
      </c>
      <c r="C30" s="2" t="s">
        <v>12</v>
      </c>
      <c r="D30" s="11">
        <v>58841</v>
      </c>
      <c r="E30" s="8">
        <v>4.5407471887048134E-2</v>
      </c>
      <c r="F30" s="12"/>
      <c r="G30" s="2" t="s">
        <v>41</v>
      </c>
      <c r="H30" s="2" t="s">
        <v>13</v>
      </c>
      <c r="I30" s="11">
        <v>4125.3289999999997</v>
      </c>
      <c r="J30" s="8">
        <v>5.5742948025474699E-2</v>
      </c>
    </row>
    <row r="31" spans="2:12" ht="15" customHeight="1" x14ac:dyDescent="0.2">
      <c r="B31" s="2" t="s">
        <v>41</v>
      </c>
      <c r="C31" s="2" t="s">
        <v>18</v>
      </c>
      <c r="D31" s="11">
        <v>53883</v>
      </c>
      <c r="E31" s="8">
        <v>4.1581394056692006E-2</v>
      </c>
      <c r="F31" s="12"/>
      <c r="G31" s="2" t="s">
        <v>41</v>
      </c>
      <c r="H31" s="2" t="s">
        <v>34</v>
      </c>
      <c r="I31" s="11">
        <v>3784.5990000000002</v>
      </c>
      <c r="J31" s="8">
        <v>5.1138880160652281E-2</v>
      </c>
    </row>
    <row r="32" spans="2:12" s="3" customFormat="1" ht="15" customHeight="1" thickBot="1" x14ac:dyDescent="0.25">
      <c r="B32" s="16" t="s">
        <v>41</v>
      </c>
      <c r="C32" s="16" t="s">
        <v>13</v>
      </c>
      <c r="D32" s="18">
        <v>53785</v>
      </c>
      <c r="E32" s="19">
        <v>4.1505767669565166E-2</v>
      </c>
      <c r="F32" s="5"/>
      <c r="G32" s="16" t="s">
        <v>41</v>
      </c>
      <c r="H32" s="16" t="s">
        <v>10</v>
      </c>
      <c r="I32" s="18">
        <v>3558.7060000000001</v>
      </c>
      <c r="J32" s="19">
        <v>4.8086531667157928E-2</v>
      </c>
    </row>
    <row r="34" spans="2:10" s="10" customFormat="1" ht="22.5" customHeight="1" thickBot="1" x14ac:dyDescent="0.25">
      <c r="B34" s="37" t="s">
        <v>214</v>
      </c>
    </row>
    <row r="35" spans="2:10" s="3" customFormat="1" ht="22.5" customHeight="1" thickBot="1" x14ac:dyDescent="0.25">
      <c r="B35" s="20" t="s">
        <v>0</v>
      </c>
      <c r="C35" s="20"/>
      <c r="D35" s="21">
        <v>44696</v>
      </c>
      <c r="E35" s="22" t="s">
        <v>114</v>
      </c>
      <c r="G35" s="20" t="s">
        <v>1</v>
      </c>
      <c r="H35" s="20"/>
      <c r="I35" s="21">
        <v>44696</v>
      </c>
      <c r="J35" s="22" t="s">
        <v>114</v>
      </c>
    </row>
    <row r="36" spans="2:10" ht="22.5" customHeight="1" x14ac:dyDescent="0.2">
      <c r="B36" s="2" t="s">
        <v>41</v>
      </c>
      <c r="D36" s="11">
        <v>577071</v>
      </c>
      <c r="E36" s="8">
        <v>0.44532443720077419</v>
      </c>
      <c r="G36" s="2" t="s">
        <v>41</v>
      </c>
      <c r="I36" s="11">
        <v>44711.194000000003</v>
      </c>
      <c r="J36" s="8">
        <v>0.60415393858257516</v>
      </c>
    </row>
    <row r="37" spans="2:10" ht="15" customHeight="1" x14ac:dyDescent="0.2">
      <c r="B37" s="2" t="s">
        <v>32</v>
      </c>
      <c r="D37" s="11">
        <v>362964</v>
      </c>
      <c r="E37" s="8">
        <v>0.28009853037865667</v>
      </c>
      <c r="G37" s="2" t="s">
        <v>32</v>
      </c>
      <c r="I37" s="11">
        <v>17399.701000000001</v>
      </c>
      <c r="J37" s="8">
        <v>0.235111097442604</v>
      </c>
    </row>
    <row r="38" spans="2:10" ht="15" customHeight="1" x14ac:dyDescent="0.2">
      <c r="B38" s="2" t="s">
        <v>14</v>
      </c>
      <c r="D38" s="11">
        <v>172218</v>
      </c>
      <c r="E38" s="8">
        <v>0.13290025651235796</v>
      </c>
      <c r="G38" s="2" t="s">
        <v>14</v>
      </c>
      <c r="I38" s="11">
        <v>6034.2340000000004</v>
      </c>
      <c r="J38" s="8">
        <v>8.1536767670057894E-2</v>
      </c>
    </row>
    <row r="39" spans="2:10" s="3" customFormat="1" ht="15" customHeight="1" thickBot="1" x14ac:dyDescent="0.25">
      <c r="B39" s="16" t="s">
        <v>40</v>
      </c>
      <c r="C39" s="16"/>
      <c r="D39" s="18">
        <v>118793</v>
      </c>
      <c r="E39" s="19">
        <v>9.1672300060809786E-2</v>
      </c>
      <c r="G39" s="16" t="s">
        <v>40</v>
      </c>
      <c r="H39" s="16"/>
      <c r="I39" s="18">
        <v>4868.28</v>
      </c>
      <c r="J39" s="19">
        <v>6.5781972544119022E-2</v>
      </c>
    </row>
    <row r="56" spans="2:10" x14ac:dyDescent="0.2">
      <c r="E56" s="4"/>
      <c r="J56" s="4"/>
    </row>
    <row r="57" spans="2:10" x14ac:dyDescent="0.2">
      <c r="E57" s="4"/>
      <c r="J57" s="4"/>
    </row>
    <row r="58" spans="2:10" x14ac:dyDescent="0.2">
      <c r="E58" s="4"/>
      <c r="J58" s="4"/>
    </row>
    <row r="59" spans="2:10" s="80" customFormat="1" x14ac:dyDescent="0.2">
      <c r="E59" s="4"/>
      <c r="J59" s="4"/>
    </row>
    <row r="60" spans="2:10" s="80" customFormat="1" x14ac:dyDescent="0.2">
      <c r="E60" s="4"/>
      <c r="J60" s="4"/>
    </row>
    <row r="61" spans="2:10" s="80" customFormat="1" x14ac:dyDescent="0.2">
      <c r="E61" s="4"/>
      <c r="J61" s="4"/>
    </row>
    <row r="62" spans="2:10" s="80" customFormat="1" x14ac:dyDescent="0.2">
      <c r="E62" s="4"/>
      <c r="J62" s="4"/>
    </row>
    <row r="63" spans="2:10" s="80" customFormat="1" x14ac:dyDescent="0.2">
      <c r="E63" s="4"/>
      <c r="J63" s="4"/>
    </row>
    <row r="64" spans="2:10" x14ac:dyDescent="0.2">
      <c r="B64" s="54"/>
      <c r="E64" s="4"/>
      <c r="J64" s="4"/>
    </row>
    <row r="65" spans="2:11" x14ac:dyDescent="0.2">
      <c r="E65" s="4"/>
      <c r="J65" s="4"/>
    </row>
    <row r="66" spans="2:11" x14ac:dyDescent="0.2">
      <c r="B66" s="6">
        <v>5</v>
      </c>
      <c r="C66" s="6"/>
      <c r="D66" s="6"/>
      <c r="E66" s="6"/>
      <c r="F66" s="6"/>
      <c r="G66" s="6"/>
      <c r="H66" s="6"/>
      <c r="I66" s="6"/>
      <c r="J66" s="6"/>
      <c r="K66" s="6"/>
    </row>
    <row r="68" spans="2:11" x14ac:dyDescent="0.2">
      <c r="B68" s="2" t="s">
        <v>128</v>
      </c>
    </row>
    <row r="70" spans="2:11" x14ac:dyDescent="0.2">
      <c r="C70" s="2">
        <v>2019</v>
      </c>
      <c r="D70" s="80">
        <v>2020</v>
      </c>
      <c r="E70" s="80">
        <v>2021</v>
      </c>
      <c r="F70" s="80">
        <v>2022</v>
      </c>
      <c r="H70" s="2">
        <v>2019</v>
      </c>
      <c r="I70" s="80">
        <v>2020</v>
      </c>
      <c r="J70" s="80">
        <v>2021</v>
      </c>
      <c r="K70" s="80">
        <v>2022</v>
      </c>
    </row>
    <row r="71" spans="2:11" x14ac:dyDescent="0.2">
      <c r="B71" s="2" t="s">
        <v>124</v>
      </c>
      <c r="C71" s="77">
        <v>4.0730719999999998</v>
      </c>
      <c r="D71" s="77">
        <v>4.1540509999999999</v>
      </c>
      <c r="E71" s="77">
        <v>6.7472000000000004E-2</v>
      </c>
      <c r="F71" s="77">
        <v>0.44227499999999997</v>
      </c>
      <c r="G71" s="80" t="s">
        <v>124</v>
      </c>
      <c r="H71" s="82">
        <v>92.196646000000001</v>
      </c>
      <c r="I71" s="82">
        <v>84.788477999999998</v>
      </c>
      <c r="J71" s="82">
        <v>72.548456000000002</v>
      </c>
      <c r="K71" s="82">
        <v>81.565456999999995</v>
      </c>
    </row>
    <row r="72" spans="2:11" x14ac:dyDescent="0.2">
      <c r="B72" s="80" t="s">
        <v>125</v>
      </c>
      <c r="C72" s="77">
        <v>3.2568079999999999</v>
      </c>
      <c r="D72" s="77">
        <v>2.8054290000000002</v>
      </c>
      <c r="E72" s="77">
        <v>5.1612999999999999E-2</v>
      </c>
      <c r="F72" s="77">
        <v>0.43643199999999999</v>
      </c>
      <c r="G72" s="80" t="s">
        <v>125</v>
      </c>
      <c r="H72" s="82">
        <v>79.482099000000005</v>
      </c>
      <c r="I72" s="82">
        <v>82.771152000000001</v>
      </c>
      <c r="J72" s="82">
        <v>62.506965999999998</v>
      </c>
      <c r="K72" s="82">
        <v>78.160978</v>
      </c>
    </row>
    <row r="73" spans="2:11" x14ac:dyDescent="0.2">
      <c r="B73" s="80" t="s">
        <v>126</v>
      </c>
      <c r="C73" s="77">
        <v>3.2852730000000001</v>
      </c>
      <c r="D73" s="77">
        <v>1.7257290000000001</v>
      </c>
      <c r="E73" s="77">
        <v>5.8491000000000001E-2</v>
      </c>
      <c r="F73" s="77">
        <v>0.69951700000000006</v>
      </c>
      <c r="G73" s="80" t="s">
        <v>126</v>
      </c>
      <c r="H73" s="82">
        <v>98.986202000000006</v>
      </c>
      <c r="I73" s="82">
        <v>80.449540999999996</v>
      </c>
      <c r="J73" s="82">
        <v>74.953325000000007</v>
      </c>
      <c r="K73" s="82">
        <v>87.653148999999999</v>
      </c>
    </row>
    <row r="74" spans="2:11" x14ac:dyDescent="0.2">
      <c r="B74" s="80" t="s">
        <v>127</v>
      </c>
      <c r="C74" s="77">
        <v>3.502996</v>
      </c>
      <c r="D74" s="77">
        <v>7.5305999999999998E-2</v>
      </c>
      <c r="E74" s="77">
        <v>0.112938</v>
      </c>
      <c r="F74" s="77">
        <v>1.167869</v>
      </c>
      <c r="G74" s="80" t="s">
        <v>127</v>
      </c>
      <c r="H74" s="82">
        <v>84.512906999999998</v>
      </c>
      <c r="I74" s="82">
        <v>55.967478</v>
      </c>
      <c r="J74" s="82">
        <v>71.305164000000005</v>
      </c>
      <c r="K74" s="82">
        <v>74.601467</v>
      </c>
    </row>
    <row r="75" spans="2:11" x14ac:dyDescent="0.2">
      <c r="B75" s="80" t="s">
        <v>116</v>
      </c>
      <c r="C75" s="77">
        <v>3.207929</v>
      </c>
      <c r="D75" s="77">
        <v>5.2989000000000001E-2</v>
      </c>
      <c r="E75" s="77">
        <v>0.21424599999999999</v>
      </c>
      <c r="F75" s="77">
        <v>1.295844</v>
      </c>
      <c r="G75" s="80" t="s">
        <v>116</v>
      </c>
      <c r="H75" s="82">
        <v>92.499502000000007</v>
      </c>
      <c r="I75" s="82">
        <v>65.552002999999999</v>
      </c>
      <c r="J75" s="82">
        <v>76.183178999999996</v>
      </c>
      <c r="K75" s="82">
        <v>74.006293999999997</v>
      </c>
    </row>
    <row r="76" spans="2:11" x14ac:dyDescent="0.2">
      <c r="B76" s="80" t="s">
        <v>117</v>
      </c>
      <c r="C76" s="77">
        <v>3.3286039999999999</v>
      </c>
      <c r="D76" s="77">
        <v>6.4835000000000004E-2</v>
      </c>
      <c r="E76" s="77">
        <v>0.19428999999999999</v>
      </c>
      <c r="G76" s="80" t="s">
        <v>117</v>
      </c>
      <c r="H76" s="82">
        <v>84.683183999999997</v>
      </c>
      <c r="I76" s="82">
        <v>64.821106</v>
      </c>
      <c r="J76" s="82">
        <v>77.186401000000004</v>
      </c>
    </row>
    <row r="77" spans="2:11" x14ac:dyDescent="0.2">
      <c r="B77" s="80" t="s">
        <v>118</v>
      </c>
      <c r="C77" s="77">
        <v>3.7356220000000002</v>
      </c>
      <c r="D77" s="77">
        <v>7.3851E-2</v>
      </c>
      <c r="E77" s="77">
        <v>0.154692</v>
      </c>
      <c r="G77" s="80" t="s">
        <v>118</v>
      </c>
      <c r="H77" s="82">
        <v>87.557435999999996</v>
      </c>
      <c r="I77" s="82">
        <v>68.331028000000003</v>
      </c>
      <c r="J77" s="82">
        <v>79.674143999999998</v>
      </c>
    </row>
    <row r="78" spans="2:11" x14ac:dyDescent="0.2">
      <c r="B78" s="80" t="s">
        <v>119</v>
      </c>
      <c r="C78" s="77">
        <v>3.5687099999999998</v>
      </c>
      <c r="D78" s="77">
        <v>7.1998000000000006E-2</v>
      </c>
      <c r="E78" s="77">
        <v>5.6356999999999997E-2</v>
      </c>
      <c r="G78" s="80" t="s">
        <v>119</v>
      </c>
      <c r="H78" s="82">
        <v>91.640372999999997</v>
      </c>
      <c r="I78" s="82">
        <v>74.106403</v>
      </c>
      <c r="J78" s="82">
        <v>82.814668999999995</v>
      </c>
    </row>
    <row r="79" spans="2:11" x14ac:dyDescent="0.2">
      <c r="B79" s="80" t="s">
        <v>120</v>
      </c>
      <c r="C79" s="77">
        <v>3.4967739999999998</v>
      </c>
      <c r="D79" s="77">
        <v>6.2120000000000002E-2</v>
      </c>
      <c r="E79" s="77">
        <v>4.2148999999999999E-2</v>
      </c>
      <c r="G79" s="80" t="s">
        <v>120</v>
      </c>
      <c r="H79" s="82">
        <v>90.327746000000005</v>
      </c>
      <c r="I79" s="82">
        <v>74.914263000000005</v>
      </c>
      <c r="J79" s="82">
        <v>80.829060999999996</v>
      </c>
    </row>
    <row r="80" spans="2:11" x14ac:dyDescent="0.2">
      <c r="B80" s="80" t="s">
        <v>121</v>
      </c>
      <c r="C80" s="77">
        <v>3.5871629999999999</v>
      </c>
      <c r="D80" s="77">
        <v>6.9177000000000002E-2</v>
      </c>
      <c r="E80" s="77">
        <v>4.6144999999999999E-2</v>
      </c>
      <c r="G80" s="80" t="s">
        <v>121</v>
      </c>
      <c r="H80" s="82">
        <v>97.540143999999998</v>
      </c>
      <c r="I80" s="82">
        <v>78.271379999999994</v>
      </c>
      <c r="J80" s="82">
        <v>87.055566999999996</v>
      </c>
    </row>
    <row r="81" spans="2:11" x14ac:dyDescent="0.2">
      <c r="B81" s="80" t="s">
        <v>122</v>
      </c>
      <c r="C81" s="77">
        <v>3.426434</v>
      </c>
      <c r="D81" s="77">
        <v>6.7211000000000007E-2</v>
      </c>
      <c r="E81" s="77">
        <v>0.15621099999999999</v>
      </c>
      <c r="G81" s="80" t="s">
        <v>122</v>
      </c>
      <c r="H81" s="82">
        <v>102.02611899999999</v>
      </c>
      <c r="I81" s="82">
        <v>81.466651999999996</v>
      </c>
      <c r="J81" s="82">
        <v>89.963755000000006</v>
      </c>
    </row>
    <row r="82" spans="2:11" x14ac:dyDescent="0.2">
      <c r="B82" s="80" t="s">
        <v>123</v>
      </c>
      <c r="C82" s="77">
        <v>4.0390699999999997</v>
      </c>
      <c r="D82" s="77">
        <v>7.9507999999999995E-2</v>
      </c>
      <c r="E82" s="77">
        <v>0.40099200000000002</v>
      </c>
      <c r="G82" s="80" t="s">
        <v>123</v>
      </c>
      <c r="H82" s="82">
        <v>101.332493</v>
      </c>
      <c r="I82" s="82">
        <v>83.275498999999996</v>
      </c>
      <c r="J82" s="82">
        <v>91.234385000000003</v>
      </c>
    </row>
    <row r="84" spans="2:11" x14ac:dyDescent="0.2">
      <c r="F84" s="80"/>
      <c r="K84" s="80"/>
    </row>
    <row r="85" spans="2:11" x14ac:dyDescent="0.2">
      <c r="K85" s="80"/>
    </row>
    <row r="90" spans="2:11" ht="9.9499999999999993" customHeight="1" x14ac:dyDescent="0.2"/>
    <row r="91" spans="2:11" ht="9.9499999999999993" customHeight="1" x14ac:dyDescent="0.2"/>
    <row r="108" ht="9.9499999999999993" customHeight="1" x14ac:dyDescent="0.2"/>
    <row r="109" ht="9.9499999999999993" customHeight="1" x14ac:dyDescent="0.2"/>
    <row r="125" ht="8.1" customHeight="1" x14ac:dyDescent="0.2"/>
    <row r="126" s="52" customFormat="1" ht="8.1" customHeight="1" x14ac:dyDescent="0.2"/>
    <row r="132" ht="8.1" customHeight="1" x14ac:dyDescent="0.2"/>
  </sheetData>
  <sheetProtection formatCells="0"/>
  <phoneticPr fontId="0" type="noConversion"/>
  <printOptions horizontalCentered="1"/>
  <pageMargins left="0.39370078740157483" right="0.39370078740157483" top="0.39370078740157483" bottom="0.31496062992125984" header="0.51181102362204722" footer="0.39370078740157483"/>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500"/>
  <sheetViews>
    <sheetView workbookViewId="0"/>
  </sheetViews>
  <sheetFormatPr defaultRowHeight="12.75" x14ac:dyDescent="0.2"/>
  <cols>
    <col min="1" max="1" width="27.7109375" style="80" customWidth="1"/>
    <col min="2" max="2" width="20.7109375" style="80" customWidth="1"/>
    <col min="3" max="3" width="11.7109375" style="96" customWidth="1"/>
    <col min="4" max="4" width="9.7109375" style="97" customWidth="1"/>
    <col min="5" max="5" width="8.7109375" style="97" customWidth="1"/>
    <col min="6" max="6" width="2" style="135" customWidth="1"/>
    <col min="7" max="7" width="11.7109375" style="96" customWidth="1"/>
    <col min="8" max="8" width="9.7109375" style="97" customWidth="1"/>
    <col min="9" max="9" width="8.7109375" style="97" customWidth="1"/>
    <col min="10" max="256" width="9.140625" style="80"/>
    <col min="257" max="257" width="25.7109375" style="80" customWidth="1"/>
    <col min="258" max="258" width="20.7109375" style="80" customWidth="1"/>
    <col min="259" max="259" width="10.7109375" style="80" customWidth="1"/>
    <col min="260" max="260" width="9.7109375" style="80" customWidth="1"/>
    <col min="261" max="261" width="8.7109375" style="80" customWidth="1"/>
    <col min="262" max="262" width="2" style="80" customWidth="1"/>
    <col min="263" max="263" width="10.7109375" style="80" customWidth="1"/>
    <col min="264" max="264" width="9.7109375" style="80" customWidth="1"/>
    <col min="265" max="265" width="8.7109375" style="80" customWidth="1"/>
    <col min="266" max="512" width="9.140625" style="80"/>
    <col min="513" max="513" width="25.7109375" style="80" customWidth="1"/>
    <col min="514" max="514" width="20.7109375" style="80" customWidth="1"/>
    <col min="515" max="515" width="10.7109375" style="80" customWidth="1"/>
    <col min="516" max="516" width="9.7109375" style="80" customWidth="1"/>
    <col min="517" max="517" width="8.7109375" style="80" customWidth="1"/>
    <col min="518" max="518" width="2" style="80" customWidth="1"/>
    <col min="519" max="519" width="10.7109375" style="80" customWidth="1"/>
    <col min="520" max="520" width="9.7109375" style="80" customWidth="1"/>
    <col min="521" max="521" width="8.7109375" style="80" customWidth="1"/>
    <col min="522" max="768" width="9.140625" style="80"/>
    <col min="769" max="769" width="25.7109375" style="80" customWidth="1"/>
    <col min="770" max="770" width="20.7109375" style="80" customWidth="1"/>
    <col min="771" max="771" width="10.7109375" style="80" customWidth="1"/>
    <col min="772" max="772" width="9.7109375" style="80" customWidth="1"/>
    <col min="773" max="773" width="8.7109375" style="80" customWidth="1"/>
    <col min="774" max="774" width="2" style="80" customWidth="1"/>
    <col min="775" max="775" width="10.7109375" style="80" customWidth="1"/>
    <col min="776" max="776" width="9.7109375" style="80" customWidth="1"/>
    <col min="777" max="777" width="8.7109375" style="80" customWidth="1"/>
    <col min="778" max="1024" width="9.140625" style="80"/>
    <col min="1025" max="1025" width="25.7109375" style="80" customWidth="1"/>
    <col min="1026" max="1026" width="20.7109375" style="80" customWidth="1"/>
    <col min="1027" max="1027" width="10.7109375" style="80" customWidth="1"/>
    <col min="1028" max="1028" width="9.7109375" style="80" customWidth="1"/>
    <col min="1029" max="1029" width="8.7109375" style="80" customWidth="1"/>
    <col min="1030" max="1030" width="2" style="80" customWidth="1"/>
    <col min="1031" max="1031" width="10.7109375" style="80" customWidth="1"/>
    <col min="1032" max="1032" width="9.7109375" style="80" customWidth="1"/>
    <col min="1033" max="1033" width="8.7109375" style="80" customWidth="1"/>
    <col min="1034" max="1280" width="9.140625" style="80"/>
    <col min="1281" max="1281" width="25.7109375" style="80" customWidth="1"/>
    <col min="1282" max="1282" width="20.7109375" style="80" customWidth="1"/>
    <col min="1283" max="1283" width="10.7109375" style="80" customWidth="1"/>
    <col min="1284" max="1284" width="9.7109375" style="80" customWidth="1"/>
    <col min="1285" max="1285" width="8.7109375" style="80" customWidth="1"/>
    <col min="1286" max="1286" width="2" style="80" customWidth="1"/>
    <col min="1287" max="1287" width="10.7109375" style="80" customWidth="1"/>
    <col min="1288" max="1288" width="9.7109375" style="80" customWidth="1"/>
    <col min="1289" max="1289" width="8.7109375" style="80" customWidth="1"/>
    <col min="1290" max="1536" width="9.140625" style="80"/>
    <col min="1537" max="1537" width="25.7109375" style="80" customWidth="1"/>
    <col min="1538" max="1538" width="20.7109375" style="80" customWidth="1"/>
    <col min="1539" max="1539" width="10.7109375" style="80" customWidth="1"/>
    <col min="1540" max="1540" width="9.7109375" style="80" customWidth="1"/>
    <col min="1541" max="1541" width="8.7109375" style="80" customWidth="1"/>
    <col min="1542" max="1542" width="2" style="80" customWidth="1"/>
    <col min="1543" max="1543" width="10.7109375" style="80" customWidth="1"/>
    <col min="1544" max="1544" width="9.7109375" style="80" customWidth="1"/>
    <col min="1545" max="1545" width="8.7109375" style="80" customWidth="1"/>
    <col min="1546" max="1792" width="9.140625" style="80"/>
    <col min="1793" max="1793" width="25.7109375" style="80" customWidth="1"/>
    <col min="1794" max="1794" width="20.7109375" style="80" customWidth="1"/>
    <col min="1795" max="1795" width="10.7109375" style="80" customWidth="1"/>
    <col min="1796" max="1796" width="9.7109375" style="80" customWidth="1"/>
    <col min="1797" max="1797" width="8.7109375" style="80" customWidth="1"/>
    <col min="1798" max="1798" width="2" style="80" customWidth="1"/>
    <col min="1799" max="1799" width="10.7109375" style="80" customWidth="1"/>
    <col min="1800" max="1800" width="9.7109375" style="80" customWidth="1"/>
    <col min="1801" max="1801" width="8.7109375" style="80" customWidth="1"/>
    <col min="1802" max="2048" width="9.140625" style="80"/>
    <col min="2049" max="2049" width="25.7109375" style="80" customWidth="1"/>
    <col min="2050" max="2050" width="20.7109375" style="80" customWidth="1"/>
    <col min="2051" max="2051" width="10.7109375" style="80" customWidth="1"/>
    <col min="2052" max="2052" width="9.7109375" style="80" customWidth="1"/>
    <col min="2053" max="2053" width="8.7109375" style="80" customWidth="1"/>
    <col min="2054" max="2054" width="2" style="80" customWidth="1"/>
    <col min="2055" max="2055" width="10.7109375" style="80" customWidth="1"/>
    <col min="2056" max="2056" width="9.7109375" style="80" customWidth="1"/>
    <col min="2057" max="2057" width="8.7109375" style="80" customWidth="1"/>
    <col min="2058" max="2304" width="9.140625" style="80"/>
    <col min="2305" max="2305" width="25.7109375" style="80" customWidth="1"/>
    <col min="2306" max="2306" width="20.7109375" style="80" customWidth="1"/>
    <col min="2307" max="2307" width="10.7109375" style="80" customWidth="1"/>
    <col min="2308" max="2308" width="9.7109375" style="80" customWidth="1"/>
    <col min="2309" max="2309" width="8.7109375" style="80" customWidth="1"/>
    <col min="2310" max="2310" width="2" style="80" customWidth="1"/>
    <col min="2311" max="2311" width="10.7109375" style="80" customWidth="1"/>
    <col min="2312" max="2312" width="9.7109375" style="80" customWidth="1"/>
    <col min="2313" max="2313" width="8.7109375" style="80" customWidth="1"/>
    <col min="2314" max="2560" width="9.140625" style="80"/>
    <col min="2561" max="2561" width="25.7109375" style="80" customWidth="1"/>
    <col min="2562" max="2562" width="20.7109375" style="80" customWidth="1"/>
    <col min="2563" max="2563" width="10.7109375" style="80" customWidth="1"/>
    <col min="2564" max="2564" width="9.7109375" style="80" customWidth="1"/>
    <col min="2565" max="2565" width="8.7109375" style="80" customWidth="1"/>
    <col min="2566" max="2566" width="2" style="80" customWidth="1"/>
    <col min="2567" max="2567" width="10.7109375" style="80" customWidth="1"/>
    <col min="2568" max="2568" width="9.7109375" style="80" customWidth="1"/>
    <col min="2569" max="2569" width="8.7109375" style="80" customWidth="1"/>
    <col min="2570" max="2816" width="9.140625" style="80"/>
    <col min="2817" max="2817" width="25.7109375" style="80" customWidth="1"/>
    <col min="2818" max="2818" width="20.7109375" style="80" customWidth="1"/>
    <col min="2819" max="2819" width="10.7109375" style="80" customWidth="1"/>
    <col min="2820" max="2820" width="9.7109375" style="80" customWidth="1"/>
    <col min="2821" max="2821" width="8.7109375" style="80" customWidth="1"/>
    <col min="2822" max="2822" width="2" style="80" customWidth="1"/>
    <col min="2823" max="2823" width="10.7109375" style="80" customWidth="1"/>
    <col min="2824" max="2824" width="9.7109375" style="80" customWidth="1"/>
    <col min="2825" max="2825" width="8.7109375" style="80" customWidth="1"/>
    <col min="2826" max="3072" width="9.140625" style="80"/>
    <col min="3073" max="3073" width="25.7109375" style="80" customWidth="1"/>
    <col min="3074" max="3074" width="20.7109375" style="80" customWidth="1"/>
    <col min="3075" max="3075" width="10.7109375" style="80" customWidth="1"/>
    <col min="3076" max="3076" width="9.7109375" style="80" customWidth="1"/>
    <col min="3077" max="3077" width="8.7109375" style="80" customWidth="1"/>
    <col min="3078" max="3078" width="2" style="80" customWidth="1"/>
    <col min="3079" max="3079" width="10.7109375" style="80" customWidth="1"/>
    <col min="3080" max="3080" width="9.7109375" style="80" customWidth="1"/>
    <col min="3081" max="3081" width="8.7109375" style="80" customWidth="1"/>
    <col min="3082" max="3328" width="9.140625" style="80"/>
    <col min="3329" max="3329" width="25.7109375" style="80" customWidth="1"/>
    <col min="3330" max="3330" width="20.7109375" style="80" customWidth="1"/>
    <col min="3331" max="3331" width="10.7109375" style="80" customWidth="1"/>
    <col min="3332" max="3332" width="9.7109375" style="80" customWidth="1"/>
    <col min="3333" max="3333" width="8.7109375" style="80" customWidth="1"/>
    <col min="3334" max="3334" width="2" style="80" customWidth="1"/>
    <col min="3335" max="3335" width="10.7109375" style="80" customWidth="1"/>
    <col min="3336" max="3336" width="9.7109375" style="80" customWidth="1"/>
    <col min="3337" max="3337" width="8.7109375" style="80" customWidth="1"/>
    <col min="3338" max="3584" width="9.140625" style="80"/>
    <col min="3585" max="3585" width="25.7109375" style="80" customWidth="1"/>
    <col min="3586" max="3586" width="20.7109375" style="80" customWidth="1"/>
    <col min="3587" max="3587" width="10.7109375" style="80" customWidth="1"/>
    <col min="3588" max="3588" width="9.7109375" style="80" customWidth="1"/>
    <col min="3589" max="3589" width="8.7109375" style="80" customWidth="1"/>
    <col min="3590" max="3590" width="2" style="80" customWidth="1"/>
    <col min="3591" max="3591" width="10.7109375" style="80" customWidth="1"/>
    <col min="3592" max="3592" width="9.7109375" style="80" customWidth="1"/>
    <col min="3593" max="3593" width="8.7109375" style="80" customWidth="1"/>
    <col min="3594" max="3840" width="9.140625" style="80"/>
    <col min="3841" max="3841" width="25.7109375" style="80" customWidth="1"/>
    <col min="3842" max="3842" width="20.7109375" style="80" customWidth="1"/>
    <col min="3843" max="3843" width="10.7109375" style="80" customWidth="1"/>
    <col min="3844" max="3844" width="9.7109375" style="80" customWidth="1"/>
    <col min="3845" max="3845" width="8.7109375" style="80" customWidth="1"/>
    <col min="3846" max="3846" width="2" style="80" customWidth="1"/>
    <col min="3847" max="3847" width="10.7109375" style="80" customWidth="1"/>
    <col min="3848" max="3848" width="9.7109375" style="80" customWidth="1"/>
    <col min="3849" max="3849" width="8.7109375" style="80" customWidth="1"/>
    <col min="3850" max="4096" width="9.140625" style="80"/>
    <col min="4097" max="4097" width="25.7109375" style="80" customWidth="1"/>
    <col min="4098" max="4098" width="20.7109375" style="80" customWidth="1"/>
    <col min="4099" max="4099" width="10.7109375" style="80" customWidth="1"/>
    <col min="4100" max="4100" width="9.7109375" style="80" customWidth="1"/>
    <col min="4101" max="4101" width="8.7109375" style="80" customWidth="1"/>
    <col min="4102" max="4102" width="2" style="80" customWidth="1"/>
    <col min="4103" max="4103" width="10.7109375" style="80" customWidth="1"/>
    <col min="4104" max="4104" width="9.7109375" style="80" customWidth="1"/>
    <col min="4105" max="4105" width="8.7109375" style="80" customWidth="1"/>
    <col min="4106" max="4352" width="9.140625" style="80"/>
    <col min="4353" max="4353" width="25.7109375" style="80" customWidth="1"/>
    <col min="4354" max="4354" width="20.7109375" style="80" customWidth="1"/>
    <col min="4355" max="4355" width="10.7109375" style="80" customWidth="1"/>
    <col min="4356" max="4356" width="9.7109375" style="80" customWidth="1"/>
    <col min="4357" max="4357" width="8.7109375" style="80" customWidth="1"/>
    <col min="4358" max="4358" width="2" style="80" customWidth="1"/>
    <col min="4359" max="4359" width="10.7109375" style="80" customWidth="1"/>
    <col min="4360" max="4360" width="9.7109375" style="80" customWidth="1"/>
    <col min="4361" max="4361" width="8.7109375" style="80" customWidth="1"/>
    <col min="4362" max="4608" width="9.140625" style="80"/>
    <col min="4609" max="4609" width="25.7109375" style="80" customWidth="1"/>
    <col min="4610" max="4610" width="20.7109375" style="80" customWidth="1"/>
    <col min="4611" max="4611" width="10.7109375" style="80" customWidth="1"/>
    <col min="4612" max="4612" width="9.7109375" style="80" customWidth="1"/>
    <col min="4613" max="4613" width="8.7109375" style="80" customWidth="1"/>
    <col min="4614" max="4614" width="2" style="80" customWidth="1"/>
    <col min="4615" max="4615" width="10.7109375" style="80" customWidth="1"/>
    <col min="4616" max="4616" width="9.7109375" style="80" customWidth="1"/>
    <col min="4617" max="4617" width="8.7109375" style="80" customWidth="1"/>
    <col min="4618" max="4864" width="9.140625" style="80"/>
    <col min="4865" max="4865" width="25.7109375" style="80" customWidth="1"/>
    <col min="4866" max="4866" width="20.7109375" style="80" customWidth="1"/>
    <col min="4867" max="4867" width="10.7109375" style="80" customWidth="1"/>
    <col min="4868" max="4868" width="9.7109375" style="80" customWidth="1"/>
    <col min="4869" max="4869" width="8.7109375" style="80" customWidth="1"/>
    <col min="4870" max="4870" width="2" style="80" customWidth="1"/>
    <col min="4871" max="4871" width="10.7109375" style="80" customWidth="1"/>
    <col min="4872" max="4872" width="9.7109375" style="80" customWidth="1"/>
    <col min="4873" max="4873" width="8.7109375" style="80" customWidth="1"/>
    <col min="4874" max="5120" width="9.140625" style="80"/>
    <col min="5121" max="5121" width="25.7109375" style="80" customWidth="1"/>
    <col min="5122" max="5122" width="20.7109375" style="80" customWidth="1"/>
    <col min="5123" max="5123" width="10.7109375" style="80" customWidth="1"/>
    <col min="5124" max="5124" width="9.7109375" style="80" customWidth="1"/>
    <col min="5125" max="5125" width="8.7109375" style="80" customWidth="1"/>
    <col min="5126" max="5126" width="2" style="80" customWidth="1"/>
    <col min="5127" max="5127" width="10.7109375" style="80" customWidth="1"/>
    <col min="5128" max="5128" width="9.7109375" style="80" customWidth="1"/>
    <col min="5129" max="5129" width="8.7109375" style="80" customWidth="1"/>
    <col min="5130" max="5376" width="9.140625" style="80"/>
    <col min="5377" max="5377" width="25.7109375" style="80" customWidth="1"/>
    <col min="5378" max="5378" width="20.7109375" style="80" customWidth="1"/>
    <col min="5379" max="5379" width="10.7109375" style="80" customWidth="1"/>
    <col min="5380" max="5380" width="9.7109375" style="80" customWidth="1"/>
    <col min="5381" max="5381" width="8.7109375" style="80" customWidth="1"/>
    <col min="5382" max="5382" width="2" style="80" customWidth="1"/>
    <col min="5383" max="5383" width="10.7109375" style="80" customWidth="1"/>
    <col min="5384" max="5384" width="9.7109375" style="80" customWidth="1"/>
    <col min="5385" max="5385" width="8.7109375" style="80" customWidth="1"/>
    <col min="5386" max="5632" width="9.140625" style="80"/>
    <col min="5633" max="5633" width="25.7109375" style="80" customWidth="1"/>
    <col min="5634" max="5634" width="20.7109375" style="80" customWidth="1"/>
    <col min="5635" max="5635" width="10.7109375" style="80" customWidth="1"/>
    <col min="5636" max="5636" width="9.7109375" style="80" customWidth="1"/>
    <col min="5637" max="5637" width="8.7109375" style="80" customWidth="1"/>
    <col min="5638" max="5638" width="2" style="80" customWidth="1"/>
    <col min="5639" max="5639" width="10.7109375" style="80" customWidth="1"/>
    <col min="5640" max="5640" width="9.7109375" style="80" customWidth="1"/>
    <col min="5641" max="5641" width="8.7109375" style="80" customWidth="1"/>
    <col min="5642" max="5888" width="9.140625" style="80"/>
    <col min="5889" max="5889" width="25.7109375" style="80" customWidth="1"/>
    <col min="5890" max="5890" width="20.7109375" style="80" customWidth="1"/>
    <col min="5891" max="5891" width="10.7109375" style="80" customWidth="1"/>
    <col min="5892" max="5892" width="9.7109375" style="80" customWidth="1"/>
    <col min="5893" max="5893" width="8.7109375" style="80" customWidth="1"/>
    <col min="5894" max="5894" width="2" style="80" customWidth="1"/>
    <col min="5895" max="5895" width="10.7109375" style="80" customWidth="1"/>
    <col min="5896" max="5896" width="9.7109375" style="80" customWidth="1"/>
    <col min="5897" max="5897" width="8.7109375" style="80" customWidth="1"/>
    <col min="5898" max="6144" width="9.140625" style="80"/>
    <col min="6145" max="6145" width="25.7109375" style="80" customWidth="1"/>
    <col min="6146" max="6146" width="20.7109375" style="80" customWidth="1"/>
    <col min="6147" max="6147" width="10.7109375" style="80" customWidth="1"/>
    <col min="6148" max="6148" width="9.7109375" style="80" customWidth="1"/>
    <col min="6149" max="6149" width="8.7109375" style="80" customWidth="1"/>
    <col min="6150" max="6150" width="2" style="80" customWidth="1"/>
    <col min="6151" max="6151" width="10.7109375" style="80" customWidth="1"/>
    <col min="6152" max="6152" width="9.7109375" style="80" customWidth="1"/>
    <col min="6153" max="6153" width="8.7109375" style="80" customWidth="1"/>
    <col min="6154" max="6400" width="9.140625" style="80"/>
    <col min="6401" max="6401" width="25.7109375" style="80" customWidth="1"/>
    <col min="6402" max="6402" width="20.7109375" style="80" customWidth="1"/>
    <col min="6403" max="6403" width="10.7109375" style="80" customWidth="1"/>
    <col min="6404" max="6404" width="9.7109375" style="80" customWidth="1"/>
    <col min="6405" max="6405" width="8.7109375" style="80" customWidth="1"/>
    <col min="6406" max="6406" width="2" style="80" customWidth="1"/>
    <col min="6407" max="6407" width="10.7109375" style="80" customWidth="1"/>
    <col min="6408" max="6408" width="9.7109375" style="80" customWidth="1"/>
    <col min="6409" max="6409" width="8.7109375" style="80" customWidth="1"/>
    <col min="6410" max="6656" width="9.140625" style="80"/>
    <col min="6657" max="6657" width="25.7109375" style="80" customWidth="1"/>
    <col min="6658" max="6658" width="20.7109375" style="80" customWidth="1"/>
    <col min="6659" max="6659" width="10.7109375" style="80" customWidth="1"/>
    <col min="6660" max="6660" width="9.7109375" style="80" customWidth="1"/>
    <col min="6661" max="6661" width="8.7109375" style="80" customWidth="1"/>
    <col min="6662" max="6662" width="2" style="80" customWidth="1"/>
    <col min="6663" max="6663" width="10.7109375" style="80" customWidth="1"/>
    <col min="6664" max="6664" width="9.7109375" style="80" customWidth="1"/>
    <col min="6665" max="6665" width="8.7109375" style="80" customWidth="1"/>
    <col min="6666" max="6912" width="9.140625" style="80"/>
    <col min="6913" max="6913" width="25.7109375" style="80" customWidth="1"/>
    <col min="6914" max="6914" width="20.7109375" style="80" customWidth="1"/>
    <col min="6915" max="6915" width="10.7109375" style="80" customWidth="1"/>
    <col min="6916" max="6916" width="9.7109375" style="80" customWidth="1"/>
    <col min="6917" max="6917" width="8.7109375" style="80" customWidth="1"/>
    <col min="6918" max="6918" width="2" style="80" customWidth="1"/>
    <col min="6919" max="6919" width="10.7109375" style="80" customWidth="1"/>
    <col min="6920" max="6920" width="9.7109375" style="80" customWidth="1"/>
    <col min="6921" max="6921" width="8.7109375" style="80" customWidth="1"/>
    <col min="6922" max="7168" width="9.140625" style="80"/>
    <col min="7169" max="7169" width="25.7109375" style="80" customWidth="1"/>
    <col min="7170" max="7170" width="20.7109375" style="80" customWidth="1"/>
    <col min="7171" max="7171" width="10.7109375" style="80" customWidth="1"/>
    <col min="7172" max="7172" width="9.7109375" style="80" customWidth="1"/>
    <col min="7173" max="7173" width="8.7109375" style="80" customWidth="1"/>
    <col min="7174" max="7174" width="2" style="80" customWidth="1"/>
    <col min="7175" max="7175" width="10.7109375" style="80" customWidth="1"/>
    <col min="7176" max="7176" width="9.7109375" style="80" customWidth="1"/>
    <col min="7177" max="7177" width="8.7109375" style="80" customWidth="1"/>
    <col min="7178" max="7424" width="9.140625" style="80"/>
    <col min="7425" max="7425" width="25.7109375" style="80" customWidth="1"/>
    <col min="7426" max="7426" width="20.7109375" style="80" customWidth="1"/>
    <col min="7427" max="7427" width="10.7109375" style="80" customWidth="1"/>
    <col min="7428" max="7428" width="9.7109375" style="80" customWidth="1"/>
    <col min="7429" max="7429" width="8.7109375" style="80" customWidth="1"/>
    <col min="7430" max="7430" width="2" style="80" customWidth="1"/>
    <col min="7431" max="7431" width="10.7109375" style="80" customWidth="1"/>
    <col min="7432" max="7432" width="9.7109375" style="80" customWidth="1"/>
    <col min="7433" max="7433" width="8.7109375" style="80" customWidth="1"/>
    <col min="7434" max="7680" width="9.140625" style="80"/>
    <col min="7681" max="7681" width="25.7109375" style="80" customWidth="1"/>
    <col min="7682" max="7682" width="20.7109375" style="80" customWidth="1"/>
    <col min="7683" max="7683" width="10.7109375" style="80" customWidth="1"/>
    <col min="7684" max="7684" width="9.7109375" style="80" customWidth="1"/>
    <col min="7685" max="7685" width="8.7109375" style="80" customWidth="1"/>
    <col min="7686" max="7686" width="2" style="80" customWidth="1"/>
    <col min="7687" max="7687" width="10.7109375" style="80" customWidth="1"/>
    <col min="7688" max="7688" width="9.7109375" style="80" customWidth="1"/>
    <col min="7689" max="7689" width="8.7109375" style="80" customWidth="1"/>
    <col min="7690" max="7936" width="9.140625" style="80"/>
    <col min="7937" max="7937" width="25.7109375" style="80" customWidth="1"/>
    <col min="7938" max="7938" width="20.7109375" style="80" customWidth="1"/>
    <col min="7939" max="7939" width="10.7109375" style="80" customWidth="1"/>
    <col min="7940" max="7940" width="9.7109375" style="80" customWidth="1"/>
    <col min="7941" max="7941" width="8.7109375" style="80" customWidth="1"/>
    <col min="7942" max="7942" width="2" style="80" customWidth="1"/>
    <col min="7943" max="7943" width="10.7109375" style="80" customWidth="1"/>
    <col min="7944" max="7944" width="9.7109375" style="80" customWidth="1"/>
    <col min="7945" max="7945" width="8.7109375" style="80" customWidth="1"/>
    <col min="7946" max="8192" width="9.140625" style="80"/>
    <col min="8193" max="8193" width="25.7109375" style="80" customWidth="1"/>
    <col min="8194" max="8194" width="20.7109375" style="80" customWidth="1"/>
    <col min="8195" max="8195" width="10.7109375" style="80" customWidth="1"/>
    <col min="8196" max="8196" width="9.7109375" style="80" customWidth="1"/>
    <col min="8197" max="8197" width="8.7109375" style="80" customWidth="1"/>
    <col min="8198" max="8198" width="2" style="80" customWidth="1"/>
    <col min="8199" max="8199" width="10.7109375" style="80" customWidth="1"/>
    <col min="8200" max="8200" width="9.7109375" style="80" customWidth="1"/>
    <col min="8201" max="8201" width="8.7109375" style="80" customWidth="1"/>
    <col min="8202" max="8448" width="9.140625" style="80"/>
    <col min="8449" max="8449" width="25.7109375" style="80" customWidth="1"/>
    <col min="8450" max="8450" width="20.7109375" style="80" customWidth="1"/>
    <col min="8451" max="8451" width="10.7109375" style="80" customWidth="1"/>
    <col min="8452" max="8452" width="9.7109375" style="80" customWidth="1"/>
    <col min="8453" max="8453" width="8.7109375" style="80" customWidth="1"/>
    <col min="8454" max="8454" width="2" style="80" customWidth="1"/>
    <col min="8455" max="8455" width="10.7109375" style="80" customWidth="1"/>
    <col min="8456" max="8456" width="9.7109375" style="80" customWidth="1"/>
    <col min="8457" max="8457" width="8.7109375" style="80" customWidth="1"/>
    <col min="8458" max="8704" width="9.140625" style="80"/>
    <col min="8705" max="8705" width="25.7109375" style="80" customWidth="1"/>
    <col min="8706" max="8706" width="20.7109375" style="80" customWidth="1"/>
    <col min="8707" max="8707" width="10.7109375" style="80" customWidth="1"/>
    <col min="8708" max="8708" width="9.7109375" style="80" customWidth="1"/>
    <col min="8709" max="8709" width="8.7109375" style="80" customWidth="1"/>
    <col min="8710" max="8710" width="2" style="80" customWidth="1"/>
    <col min="8711" max="8711" width="10.7109375" style="80" customWidth="1"/>
    <col min="8712" max="8712" width="9.7109375" style="80" customWidth="1"/>
    <col min="8713" max="8713" width="8.7109375" style="80" customWidth="1"/>
    <col min="8714" max="8960" width="9.140625" style="80"/>
    <col min="8961" max="8961" width="25.7109375" style="80" customWidth="1"/>
    <col min="8962" max="8962" width="20.7109375" style="80" customWidth="1"/>
    <col min="8963" max="8963" width="10.7109375" style="80" customWidth="1"/>
    <col min="8964" max="8964" width="9.7109375" style="80" customWidth="1"/>
    <col min="8965" max="8965" width="8.7109375" style="80" customWidth="1"/>
    <col min="8966" max="8966" width="2" style="80" customWidth="1"/>
    <col min="8967" max="8967" width="10.7109375" style="80" customWidth="1"/>
    <col min="8968" max="8968" width="9.7109375" style="80" customWidth="1"/>
    <col min="8969" max="8969" width="8.7109375" style="80" customWidth="1"/>
    <col min="8970" max="9216" width="9.140625" style="80"/>
    <col min="9217" max="9217" width="25.7109375" style="80" customWidth="1"/>
    <col min="9218" max="9218" width="20.7109375" style="80" customWidth="1"/>
    <col min="9219" max="9219" width="10.7109375" style="80" customWidth="1"/>
    <col min="9220" max="9220" width="9.7109375" style="80" customWidth="1"/>
    <col min="9221" max="9221" width="8.7109375" style="80" customWidth="1"/>
    <col min="9222" max="9222" width="2" style="80" customWidth="1"/>
    <col min="9223" max="9223" width="10.7109375" style="80" customWidth="1"/>
    <col min="9224" max="9224" width="9.7109375" style="80" customWidth="1"/>
    <col min="9225" max="9225" width="8.7109375" style="80" customWidth="1"/>
    <col min="9226" max="9472" width="9.140625" style="80"/>
    <col min="9473" max="9473" width="25.7109375" style="80" customWidth="1"/>
    <col min="9474" max="9474" width="20.7109375" style="80" customWidth="1"/>
    <col min="9475" max="9475" width="10.7109375" style="80" customWidth="1"/>
    <col min="9476" max="9476" width="9.7109375" style="80" customWidth="1"/>
    <col min="9477" max="9477" width="8.7109375" style="80" customWidth="1"/>
    <col min="9478" max="9478" width="2" style="80" customWidth="1"/>
    <col min="9479" max="9479" width="10.7109375" style="80" customWidth="1"/>
    <col min="9480" max="9480" width="9.7109375" style="80" customWidth="1"/>
    <col min="9481" max="9481" width="8.7109375" style="80" customWidth="1"/>
    <col min="9482" max="9728" width="9.140625" style="80"/>
    <col min="9729" max="9729" width="25.7109375" style="80" customWidth="1"/>
    <col min="9730" max="9730" width="20.7109375" style="80" customWidth="1"/>
    <col min="9731" max="9731" width="10.7109375" style="80" customWidth="1"/>
    <col min="9732" max="9732" width="9.7109375" style="80" customWidth="1"/>
    <col min="9733" max="9733" width="8.7109375" style="80" customWidth="1"/>
    <col min="9734" max="9734" width="2" style="80" customWidth="1"/>
    <col min="9735" max="9735" width="10.7109375" style="80" customWidth="1"/>
    <col min="9736" max="9736" width="9.7109375" style="80" customWidth="1"/>
    <col min="9737" max="9737" width="8.7109375" style="80" customWidth="1"/>
    <col min="9738" max="9984" width="9.140625" style="80"/>
    <col min="9985" max="9985" width="25.7109375" style="80" customWidth="1"/>
    <col min="9986" max="9986" width="20.7109375" style="80" customWidth="1"/>
    <col min="9987" max="9987" width="10.7109375" style="80" customWidth="1"/>
    <col min="9988" max="9988" width="9.7109375" style="80" customWidth="1"/>
    <col min="9989" max="9989" width="8.7109375" style="80" customWidth="1"/>
    <col min="9990" max="9990" width="2" style="80" customWidth="1"/>
    <col min="9991" max="9991" width="10.7109375" style="80" customWidth="1"/>
    <col min="9992" max="9992" width="9.7109375" style="80" customWidth="1"/>
    <col min="9993" max="9993" width="8.7109375" style="80" customWidth="1"/>
    <col min="9994" max="10240" width="9.140625" style="80"/>
    <col min="10241" max="10241" width="25.7109375" style="80" customWidth="1"/>
    <col min="10242" max="10242" width="20.7109375" style="80" customWidth="1"/>
    <col min="10243" max="10243" width="10.7109375" style="80" customWidth="1"/>
    <col min="10244" max="10244" width="9.7109375" style="80" customWidth="1"/>
    <col min="10245" max="10245" width="8.7109375" style="80" customWidth="1"/>
    <col min="10246" max="10246" width="2" style="80" customWidth="1"/>
    <col min="10247" max="10247" width="10.7109375" style="80" customWidth="1"/>
    <col min="10248" max="10248" width="9.7109375" style="80" customWidth="1"/>
    <col min="10249" max="10249" width="8.7109375" style="80" customWidth="1"/>
    <col min="10250" max="10496" width="9.140625" style="80"/>
    <col min="10497" max="10497" width="25.7109375" style="80" customWidth="1"/>
    <col min="10498" max="10498" width="20.7109375" style="80" customWidth="1"/>
    <col min="10499" max="10499" width="10.7109375" style="80" customWidth="1"/>
    <col min="10500" max="10500" width="9.7109375" style="80" customWidth="1"/>
    <col min="10501" max="10501" width="8.7109375" style="80" customWidth="1"/>
    <col min="10502" max="10502" width="2" style="80" customWidth="1"/>
    <col min="10503" max="10503" width="10.7109375" style="80" customWidth="1"/>
    <col min="10504" max="10504" width="9.7109375" style="80" customWidth="1"/>
    <col min="10505" max="10505" width="8.7109375" style="80" customWidth="1"/>
    <col min="10506" max="10752" width="9.140625" style="80"/>
    <col min="10753" max="10753" width="25.7109375" style="80" customWidth="1"/>
    <col min="10754" max="10754" width="20.7109375" style="80" customWidth="1"/>
    <col min="10755" max="10755" width="10.7109375" style="80" customWidth="1"/>
    <col min="10756" max="10756" width="9.7109375" style="80" customWidth="1"/>
    <col min="10757" max="10757" width="8.7109375" style="80" customWidth="1"/>
    <col min="10758" max="10758" width="2" style="80" customWidth="1"/>
    <col min="10759" max="10759" width="10.7109375" style="80" customWidth="1"/>
    <col min="10760" max="10760" width="9.7109375" style="80" customWidth="1"/>
    <col min="10761" max="10761" width="8.7109375" style="80" customWidth="1"/>
    <col min="10762" max="11008" width="9.140625" style="80"/>
    <col min="11009" max="11009" width="25.7109375" style="80" customWidth="1"/>
    <col min="11010" max="11010" width="20.7109375" style="80" customWidth="1"/>
    <col min="11011" max="11011" width="10.7109375" style="80" customWidth="1"/>
    <col min="11012" max="11012" width="9.7109375" style="80" customWidth="1"/>
    <col min="11013" max="11013" width="8.7109375" style="80" customWidth="1"/>
    <col min="11014" max="11014" width="2" style="80" customWidth="1"/>
    <col min="11015" max="11015" width="10.7109375" style="80" customWidth="1"/>
    <col min="11016" max="11016" width="9.7109375" style="80" customWidth="1"/>
    <col min="11017" max="11017" width="8.7109375" style="80" customWidth="1"/>
    <col min="11018" max="11264" width="9.140625" style="80"/>
    <col min="11265" max="11265" width="25.7109375" style="80" customWidth="1"/>
    <col min="11266" max="11266" width="20.7109375" style="80" customWidth="1"/>
    <col min="11267" max="11267" width="10.7109375" style="80" customWidth="1"/>
    <col min="11268" max="11268" width="9.7109375" style="80" customWidth="1"/>
    <col min="11269" max="11269" width="8.7109375" style="80" customWidth="1"/>
    <col min="11270" max="11270" width="2" style="80" customWidth="1"/>
    <col min="11271" max="11271" width="10.7109375" style="80" customWidth="1"/>
    <col min="11272" max="11272" width="9.7109375" style="80" customWidth="1"/>
    <col min="11273" max="11273" width="8.7109375" style="80" customWidth="1"/>
    <col min="11274" max="11520" width="9.140625" style="80"/>
    <col min="11521" max="11521" width="25.7109375" style="80" customWidth="1"/>
    <col min="11522" max="11522" width="20.7109375" style="80" customWidth="1"/>
    <col min="11523" max="11523" width="10.7109375" style="80" customWidth="1"/>
    <col min="11524" max="11524" width="9.7109375" style="80" customWidth="1"/>
    <col min="11525" max="11525" width="8.7109375" style="80" customWidth="1"/>
    <col min="11526" max="11526" width="2" style="80" customWidth="1"/>
    <col min="11527" max="11527" width="10.7109375" style="80" customWidth="1"/>
    <col min="11528" max="11528" width="9.7109375" style="80" customWidth="1"/>
    <col min="11529" max="11529" width="8.7109375" style="80" customWidth="1"/>
    <col min="11530" max="11776" width="9.140625" style="80"/>
    <col min="11777" max="11777" width="25.7109375" style="80" customWidth="1"/>
    <col min="11778" max="11778" width="20.7109375" style="80" customWidth="1"/>
    <col min="11779" max="11779" width="10.7109375" style="80" customWidth="1"/>
    <col min="11780" max="11780" width="9.7109375" style="80" customWidth="1"/>
    <col min="11781" max="11781" width="8.7109375" style="80" customWidth="1"/>
    <col min="11782" max="11782" width="2" style="80" customWidth="1"/>
    <col min="11783" max="11783" width="10.7109375" style="80" customWidth="1"/>
    <col min="11784" max="11784" width="9.7109375" style="80" customWidth="1"/>
    <col min="11785" max="11785" width="8.7109375" style="80" customWidth="1"/>
    <col min="11786" max="12032" width="9.140625" style="80"/>
    <col min="12033" max="12033" width="25.7109375" style="80" customWidth="1"/>
    <col min="12034" max="12034" width="20.7109375" style="80" customWidth="1"/>
    <col min="12035" max="12035" width="10.7109375" style="80" customWidth="1"/>
    <col min="12036" max="12036" width="9.7109375" style="80" customWidth="1"/>
    <col min="12037" max="12037" width="8.7109375" style="80" customWidth="1"/>
    <col min="12038" max="12038" width="2" style="80" customWidth="1"/>
    <col min="12039" max="12039" width="10.7109375" style="80" customWidth="1"/>
    <col min="12040" max="12040" width="9.7109375" style="80" customWidth="1"/>
    <col min="12041" max="12041" width="8.7109375" style="80" customWidth="1"/>
    <col min="12042" max="12288" width="9.140625" style="80"/>
    <col min="12289" max="12289" width="25.7109375" style="80" customWidth="1"/>
    <col min="12290" max="12290" width="20.7109375" style="80" customWidth="1"/>
    <col min="12291" max="12291" width="10.7109375" style="80" customWidth="1"/>
    <col min="12292" max="12292" width="9.7109375" style="80" customWidth="1"/>
    <col min="12293" max="12293" width="8.7109375" style="80" customWidth="1"/>
    <col min="12294" max="12294" width="2" style="80" customWidth="1"/>
    <col min="12295" max="12295" width="10.7109375" style="80" customWidth="1"/>
    <col min="12296" max="12296" width="9.7109375" style="80" customWidth="1"/>
    <col min="12297" max="12297" width="8.7109375" style="80" customWidth="1"/>
    <col min="12298" max="12544" width="9.140625" style="80"/>
    <col min="12545" max="12545" width="25.7109375" style="80" customWidth="1"/>
    <col min="12546" max="12546" width="20.7109375" style="80" customWidth="1"/>
    <col min="12547" max="12547" width="10.7109375" style="80" customWidth="1"/>
    <col min="12548" max="12548" width="9.7109375" style="80" customWidth="1"/>
    <col min="12549" max="12549" width="8.7109375" style="80" customWidth="1"/>
    <col min="12550" max="12550" width="2" style="80" customWidth="1"/>
    <col min="12551" max="12551" width="10.7109375" style="80" customWidth="1"/>
    <col min="12552" max="12552" width="9.7109375" style="80" customWidth="1"/>
    <col min="12553" max="12553" width="8.7109375" style="80" customWidth="1"/>
    <col min="12554" max="12800" width="9.140625" style="80"/>
    <col min="12801" max="12801" width="25.7109375" style="80" customWidth="1"/>
    <col min="12802" max="12802" width="20.7109375" style="80" customWidth="1"/>
    <col min="12803" max="12803" width="10.7109375" style="80" customWidth="1"/>
    <col min="12804" max="12804" width="9.7109375" style="80" customWidth="1"/>
    <col min="12805" max="12805" width="8.7109375" style="80" customWidth="1"/>
    <col min="12806" max="12806" width="2" style="80" customWidth="1"/>
    <col min="12807" max="12807" width="10.7109375" style="80" customWidth="1"/>
    <col min="12808" max="12808" width="9.7109375" style="80" customWidth="1"/>
    <col min="12809" max="12809" width="8.7109375" style="80" customWidth="1"/>
    <col min="12810" max="13056" width="9.140625" style="80"/>
    <col min="13057" max="13057" width="25.7109375" style="80" customWidth="1"/>
    <col min="13058" max="13058" width="20.7109375" style="80" customWidth="1"/>
    <col min="13059" max="13059" width="10.7109375" style="80" customWidth="1"/>
    <col min="13060" max="13060" width="9.7109375" style="80" customWidth="1"/>
    <col min="13061" max="13061" width="8.7109375" style="80" customWidth="1"/>
    <col min="13062" max="13062" width="2" style="80" customWidth="1"/>
    <col min="13063" max="13063" width="10.7109375" style="80" customWidth="1"/>
    <col min="13064" max="13064" width="9.7109375" style="80" customWidth="1"/>
    <col min="13065" max="13065" width="8.7109375" style="80" customWidth="1"/>
    <col min="13066" max="13312" width="9.140625" style="80"/>
    <col min="13313" max="13313" width="25.7109375" style="80" customWidth="1"/>
    <col min="13314" max="13314" width="20.7109375" style="80" customWidth="1"/>
    <col min="13315" max="13315" width="10.7109375" style="80" customWidth="1"/>
    <col min="13316" max="13316" width="9.7109375" style="80" customWidth="1"/>
    <col min="13317" max="13317" width="8.7109375" style="80" customWidth="1"/>
    <col min="13318" max="13318" width="2" style="80" customWidth="1"/>
    <col min="13319" max="13319" width="10.7109375" style="80" customWidth="1"/>
    <col min="13320" max="13320" width="9.7109375" style="80" customWidth="1"/>
    <col min="13321" max="13321" width="8.7109375" style="80" customWidth="1"/>
    <col min="13322" max="13568" width="9.140625" style="80"/>
    <col min="13569" max="13569" width="25.7109375" style="80" customWidth="1"/>
    <col min="13570" max="13570" width="20.7109375" style="80" customWidth="1"/>
    <col min="13571" max="13571" width="10.7109375" style="80" customWidth="1"/>
    <col min="13572" max="13572" width="9.7109375" style="80" customWidth="1"/>
    <col min="13573" max="13573" width="8.7109375" style="80" customWidth="1"/>
    <col min="13574" max="13574" width="2" style="80" customWidth="1"/>
    <col min="13575" max="13575" width="10.7109375" style="80" customWidth="1"/>
    <col min="13576" max="13576" width="9.7109375" style="80" customWidth="1"/>
    <col min="13577" max="13577" width="8.7109375" style="80" customWidth="1"/>
    <col min="13578" max="13824" width="9.140625" style="80"/>
    <col min="13825" max="13825" width="25.7109375" style="80" customWidth="1"/>
    <col min="13826" max="13826" width="20.7109375" style="80" customWidth="1"/>
    <col min="13827" max="13827" width="10.7109375" style="80" customWidth="1"/>
    <col min="13828" max="13828" width="9.7109375" style="80" customWidth="1"/>
    <col min="13829" max="13829" width="8.7109375" style="80" customWidth="1"/>
    <col min="13830" max="13830" width="2" style="80" customWidth="1"/>
    <col min="13831" max="13831" width="10.7109375" style="80" customWidth="1"/>
    <col min="13832" max="13832" width="9.7109375" style="80" customWidth="1"/>
    <col min="13833" max="13833" width="8.7109375" style="80" customWidth="1"/>
    <col min="13834" max="14080" width="9.140625" style="80"/>
    <col min="14081" max="14081" width="25.7109375" style="80" customWidth="1"/>
    <col min="14082" max="14082" width="20.7109375" style="80" customWidth="1"/>
    <col min="14083" max="14083" width="10.7109375" style="80" customWidth="1"/>
    <col min="14084" max="14084" width="9.7109375" style="80" customWidth="1"/>
    <col min="14085" max="14085" width="8.7109375" style="80" customWidth="1"/>
    <col min="14086" max="14086" width="2" style="80" customWidth="1"/>
    <col min="14087" max="14087" width="10.7109375" style="80" customWidth="1"/>
    <col min="14088" max="14088" width="9.7109375" style="80" customWidth="1"/>
    <col min="14089" max="14089" width="8.7109375" style="80" customWidth="1"/>
    <col min="14090" max="14336" width="9.140625" style="80"/>
    <col min="14337" max="14337" width="25.7109375" style="80" customWidth="1"/>
    <col min="14338" max="14338" width="20.7109375" style="80" customWidth="1"/>
    <col min="14339" max="14339" width="10.7109375" style="80" customWidth="1"/>
    <col min="14340" max="14340" width="9.7109375" style="80" customWidth="1"/>
    <col min="14341" max="14341" width="8.7109375" style="80" customWidth="1"/>
    <col min="14342" max="14342" width="2" style="80" customWidth="1"/>
    <col min="14343" max="14343" width="10.7109375" style="80" customWidth="1"/>
    <col min="14344" max="14344" width="9.7109375" style="80" customWidth="1"/>
    <col min="14345" max="14345" width="8.7109375" style="80" customWidth="1"/>
    <col min="14346" max="14592" width="9.140625" style="80"/>
    <col min="14593" max="14593" width="25.7109375" style="80" customWidth="1"/>
    <col min="14594" max="14594" width="20.7109375" style="80" customWidth="1"/>
    <col min="14595" max="14595" width="10.7109375" style="80" customWidth="1"/>
    <col min="14596" max="14596" width="9.7109375" style="80" customWidth="1"/>
    <col min="14597" max="14597" width="8.7109375" style="80" customWidth="1"/>
    <col min="14598" max="14598" width="2" style="80" customWidth="1"/>
    <col min="14599" max="14599" width="10.7109375" style="80" customWidth="1"/>
    <col min="14600" max="14600" width="9.7109375" style="80" customWidth="1"/>
    <col min="14601" max="14601" width="8.7109375" style="80" customWidth="1"/>
    <col min="14602" max="14848" width="9.140625" style="80"/>
    <col min="14849" max="14849" width="25.7109375" style="80" customWidth="1"/>
    <col min="14850" max="14850" width="20.7109375" style="80" customWidth="1"/>
    <col min="14851" max="14851" width="10.7109375" style="80" customWidth="1"/>
    <col min="14852" max="14852" width="9.7109375" style="80" customWidth="1"/>
    <col min="14853" max="14853" width="8.7109375" style="80" customWidth="1"/>
    <col min="14854" max="14854" width="2" style="80" customWidth="1"/>
    <col min="14855" max="14855" width="10.7109375" style="80" customWidth="1"/>
    <col min="14856" max="14856" width="9.7109375" style="80" customWidth="1"/>
    <col min="14857" max="14857" width="8.7109375" style="80" customWidth="1"/>
    <col min="14858" max="15104" width="9.140625" style="80"/>
    <col min="15105" max="15105" width="25.7109375" style="80" customWidth="1"/>
    <col min="15106" max="15106" width="20.7109375" style="80" customWidth="1"/>
    <col min="15107" max="15107" width="10.7109375" style="80" customWidth="1"/>
    <col min="15108" max="15108" width="9.7109375" style="80" customWidth="1"/>
    <col min="15109" max="15109" width="8.7109375" style="80" customWidth="1"/>
    <col min="15110" max="15110" width="2" style="80" customWidth="1"/>
    <col min="15111" max="15111" width="10.7109375" style="80" customWidth="1"/>
    <col min="15112" max="15112" width="9.7109375" style="80" customWidth="1"/>
    <col min="15113" max="15113" width="8.7109375" style="80" customWidth="1"/>
    <col min="15114" max="15360" width="9.140625" style="80"/>
    <col min="15361" max="15361" width="25.7109375" style="80" customWidth="1"/>
    <col min="15362" max="15362" width="20.7109375" style="80" customWidth="1"/>
    <col min="15363" max="15363" width="10.7109375" style="80" customWidth="1"/>
    <col min="15364" max="15364" width="9.7109375" style="80" customWidth="1"/>
    <col min="15365" max="15365" width="8.7109375" style="80" customWidth="1"/>
    <col min="15366" max="15366" width="2" style="80" customWidth="1"/>
    <col min="15367" max="15367" width="10.7109375" style="80" customWidth="1"/>
    <col min="15368" max="15368" width="9.7109375" style="80" customWidth="1"/>
    <col min="15369" max="15369" width="8.7109375" style="80" customWidth="1"/>
    <col min="15370" max="15616" width="9.140625" style="80"/>
    <col min="15617" max="15617" width="25.7109375" style="80" customWidth="1"/>
    <col min="15618" max="15618" width="20.7109375" style="80" customWidth="1"/>
    <col min="15619" max="15619" width="10.7109375" style="80" customWidth="1"/>
    <col min="15620" max="15620" width="9.7109375" style="80" customWidth="1"/>
    <col min="15621" max="15621" width="8.7109375" style="80" customWidth="1"/>
    <col min="15622" max="15622" width="2" style="80" customWidth="1"/>
    <col min="15623" max="15623" width="10.7109375" style="80" customWidth="1"/>
    <col min="15624" max="15624" width="9.7109375" style="80" customWidth="1"/>
    <col min="15625" max="15625" width="8.7109375" style="80" customWidth="1"/>
    <col min="15626" max="15872" width="9.140625" style="80"/>
    <col min="15873" max="15873" width="25.7109375" style="80" customWidth="1"/>
    <col min="15874" max="15874" width="20.7109375" style="80" customWidth="1"/>
    <col min="15875" max="15875" width="10.7109375" style="80" customWidth="1"/>
    <col min="15876" max="15876" width="9.7109375" style="80" customWidth="1"/>
    <col min="15877" max="15877" width="8.7109375" style="80" customWidth="1"/>
    <col min="15878" max="15878" width="2" style="80" customWidth="1"/>
    <col min="15879" max="15879" width="10.7109375" style="80" customWidth="1"/>
    <col min="15880" max="15880" width="9.7109375" style="80" customWidth="1"/>
    <col min="15881" max="15881" width="8.7109375" style="80" customWidth="1"/>
    <col min="15882" max="16128" width="9.140625" style="80"/>
    <col min="16129" max="16129" width="25.7109375" style="80" customWidth="1"/>
    <col min="16130" max="16130" width="20.7109375" style="80" customWidth="1"/>
    <col min="16131" max="16131" width="10.7109375" style="80" customWidth="1"/>
    <col min="16132" max="16132" width="9.7109375" style="80" customWidth="1"/>
    <col min="16133" max="16133" width="8.7109375" style="80" customWidth="1"/>
    <col min="16134" max="16134" width="2" style="80" customWidth="1"/>
    <col min="16135" max="16135" width="10.7109375" style="80" customWidth="1"/>
    <col min="16136" max="16136" width="9.7109375" style="80" customWidth="1"/>
    <col min="16137" max="16137" width="8.7109375" style="80" customWidth="1"/>
    <col min="16138" max="16384" width="9.140625" style="80"/>
  </cols>
  <sheetData>
    <row r="1" spans="1:9" ht="22.5" customHeight="1" thickBot="1" x14ac:dyDescent="0.25">
      <c r="A1" s="136" t="s">
        <v>315</v>
      </c>
      <c r="B1" s="94"/>
      <c r="C1" s="1"/>
      <c r="D1" s="126"/>
      <c r="E1" s="126"/>
      <c r="F1" s="127"/>
      <c r="G1" s="1"/>
      <c r="H1" s="126"/>
      <c r="I1" s="126"/>
    </row>
    <row r="2" spans="1:9" s="3" customFormat="1" ht="15" customHeight="1" x14ac:dyDescent="0.2">
      <c r="C2" s="128" t="s">
        <v>5</v>
      </c>
      <c r="D2" s="129"/>
      <c r="E2" s="129"/>
      <c r="F2" s="130"/>
      <c r="G2" s="128" t="s">
        <v>6</v>
      </c>
      <c r="H2" s="129"/>
      <c r="I2" s="129"/>
    </row>
    <row r="3" spans="1:9" s="3" customFormat="1" ht="15" customHeight="1" x14ac:dyDescent="0.2">
      <c r="A3" s="3" t="s">
        <v>55</v>
      </c>
      <c r="B3" s="3" t="s">
        <v>105</v>
      </c>
      <c r="C3" s="131" t="s">
        <v>0</v>
      </c>
      <c r="D3" s="132" t="s">
        <v>107</v>
      </c>
      <c r="E3" s="132" t="s">
        <v>108</v>
      </c>
      <c r="F3" s="133"/>
      <c r="G3" s="131" t="s">
        <v>0</v>
      </c>
      <c r="H3" s="132" t="s">
        <v>107</v>
      </c>
      <c r="I3" s="132" t="s">
        <v>108</v>
      </c>
    </row>
    <row r="4" spans="1:9" s="3" customFormat="1" ht="15" customHeight="1" thickBot="1" x14ac:dyDescent="0.25">
      <c r="A4" s="16"/>
      <c r="B4" s="16"/>
      <c r="C4" s="65"/>
      <c r="D4" s="95" t="s">
        <v>109</v>
      </c>
      <c r="E4" s="95" t="s">
        <v>109</v>
      </c>
      <c r="F4" s="31"/>
      <c r="G4" s="65"/>
      <c r="H4" s="95" t="s">
        <v>109</v>
      </c>
      <c r="I4" s="95" t="s">
        <v>109</v>
      </c>
    </row>
    <row r="5" spans="1:9" ht="6" customHeight="1" x14ac:dyDescent="0.2">
      <c r="A5" s="4"/>
      <c r="B5" s="4"/>
      <c r="C5" s="1"/>
      <c r="D5" s="126"/>
      <c r="E5" s="126"/>
      <c r="F5" s="134"/>
      <c r="G5" s="1"/>
      <c r="H5" s="126"/>
      <c r="I5" s="126"/>
    </row>
    <row r="6" spans="1:9" x14ac:dyDescent="0.2">
      <c r="A6" s="80" t="s">
        <v>243</v>
      </c>
      <c r="B6" s="80" t="s">
        <v>59</v>
      </c>
      <c r="C6" s="96">
        <v>3161</v>
      </c>
      <c r="D6" s="97">
        <v>3.6030000000000002</v>
      </c>
      <c r="E6" s="97">
        <v>0.4</v>
      </c>
      <c r="G6" s="96">
        <v>2996</v>
      </c>
      <c r="H6" s="97">
        <v>82.369</v>
      </c>
      <c r="I6" s="97">
        <v>2.319</v>
      </c>
    </row>
    <row r="7" spans="1:9" x14ac:dyDescent="0.2">
      <c r="A7" s="80" t="s">
        <v>60</v>
      </c>
      <c r="B7" s="80" t="s">
        <v>61</v>
      </c>
      <c r="C7" s="96">
        <v>6472</v>
      </c>
      <c r="D7" s="97">
        <v>113.782</v>
      </c>
      <c r="E7" s="97">
        <v>11.487</v>
      </c>
      <c r="G7" s="96">
        <v>7826</v>
      </c>
      <c r="H7" s="97">
        <v>219.27500000000001</v>
      </c>
      <c r="I7" s="97">
        <v>19.552</v>
      </c>
    </row>
    <row r="8" spans="1:9" x14ac:dyDescent="0.2">
      <c r="A8" s="80" t="s">
        <v>62</v>
      </c>
      <c r="B8" s="80" t="s">
        <v>63</v>
      </c>
      <c r="C8" s="96" t="s">
        <v>53</v>
      </c>
      <c r="D8" s="97">
        <v>235.03399999999999</v>
      </c>
      <c r="E8" s="97">
        <v>2.4729999999999999</v>
      </c>
      <c r="G8" s="96" t="s">
        <v>53</v>
      </c>
      <c r="H8" s="97">
        <v>269.44400000000002</v>
      </c>
      <c r="I8" s="97" t="s">
        <v>54</v>
      </c>
    </row>
    <row r="9" spans="1:9" x14ac:dyDescent="0.2">
      <c r="A9" s="80" t="s">
        <v>232</v>
      </c>
      <c r="B9" s="80" t="s">
        <v>233</v>
      </c>
      <c r="C9" s="96">
        <v>14857</v>
      </c>
      <c r="D9" s="97">
        <v>318.38600000000002</v>
      </c>
      <c r="E9" s="97">
        <v>91.691999999999993</v>
      </c>
      <c r="G9" s="96">
        <v>7862</v>
      </c>
      <c r="H9" s="97">
        <v>254.31800000000001</v>
      </c>
      <c r="I9" s="97">
        <v>9.8000000000000004E-2</v>
      </c>
    </row>
    <row r="10" spans="1:9" s="25" customFormat="1" ht="12.75" customHeight="1" x14ac:dyDescent="0.2">
      <c r="A10" s="25" t="s">
        <v>64</v>
      </c>
      <c r="B10" s="25" t="s">
        <v>65</v>
      </c>
      <c r="C10" s="96">
        <v>65216</v>
      </c>
      <c r="D10" s="97">
        <v>1387.826</v>
      </c>
      <c r="E10" s="97">
        <v>78.399000000000001</v>
      </c>
      <c r="F10" s="135"/>
      <c r="G10" s="96">
        <v>63561</v>
      </c>
      <c r="H10" s="97">
        <v>1480.5719999999999</v>
      </c>
      <c r="I10" s="97">
        <v>92.99</v>
      </c>
    </row>
    <row r="11" spans="1:9" s="25" customFormat="1" ht="12.75" customHeight="1" x14ac:dyDescent="0.2">
      <c r="B11" s="25" t="s">
        <v>86</v>
      </c>
      <c r="C11" s="96" t="s">
        <v>54</v>
      </c>
      <c r="D11" s="97">
        <v>176.17400000000001</v>
      </c>
      <c r="E11" s="97" t="s">
        <v>54</v>
      </c>
      <c r="F11" s="135"/>
      <c r="G11" s="96" t="s">
        <v>54</v>
      </c>
      <c r="H11" s="97">
        <v>182.45699999999999</v>
      </c>
      <c r="I11" s="97">
        <v>4.1349999999999998</v>
      </c>
    </row>
    <row r="12" spans="1:9" s="25" customFormat="1" ht="12.75" customHeight="1" x14ac:dyDescent="0.2">
      <c r="A12" s="25" t="s">
        <v>64</v>
      </c>
      <c r="B12" s="25" t="s">
        <v>76</v>
      </c>
      <c r="C12" s="96">
        <v>65216</v>
      </c>
      <c r="D12" s="97">
        <v>1564</v>
      </c>
      <c r="E12" s="97">
        <v>78.399000000000001</v>
      </c>
      <c r="F12" s="135"/>
      <c r="G12" s="96">
        <v>63561</v>
      </c>
      <c r="H12" s="97">
        <v>1663.029</v>
      </c>
      <c r="I12" s="97">
        <v>97.125</v>
      </c>
    </row>
    <row r="13" spans="1:9" s="25" customFormat="1" ht="12.75" customHeight="1" x14ac:dyDescent="0.2">
      <c r="A13" s="25" t="s">
        <v>66</v>
      </c>
      <c r="B13" s="25" t="s">
        <v>67</v>
      </c>
      <c r="C13" s="96">
        <v>3495</v>
      </c>
      <c r="D13" s="97">
        <v>104.289</v>
      </c>
      <c r="E13" s="97" t="s">
        <v>54</v>
      </c>
      <c r="F13" s="135"/>
      <c r="G13" s="96">
        <v>3104</v>
      </c>
      <c r="H13" s="97">
        <v>287.06400000000002</v>
      </c>
      <c r="I13" s="97" t="s">
        <v>54</v>
      </c>
    </row>
    <row r="14" spans="1:9" s="25" customFormat="1" ht="12.75" customHeight="1" x14ac:dyDescent="0.2">
      <c r="A14" s="25" t="s">
        <v>70</v>
      </c>
      <c r="B14" s="25" t="s">
        <v>71</v>
      </c>
      <c r="C14" s="96">
        <v>527</v>
      </c>
      <c r="D14" s="97">
        <v>5.0090000000000003</v>
      </c>
      <c r="E14" s="97">
        <v>2.629</v>
      </c>
      <c r="F14" s="135"/>
      <c r="G14" s="96">
        <v>546</v>
      </c>
      <c r="H14" s="97">
        <v>20.085999999999999</v>
      </c>
      <c r="I14" s="97">
        <v>6.8129999999999997</v>
      </c>
    </row>
    <row r="15" spans="1:9" s="25" customFormat="1" ht="12.75" customHeight="1" x14ac:dyDescent="0.2">
      <c r="A15" s="25" t="s">
        <v>196</v>
      </c>
      <c r="B15" s="25" t="s">
        <v>75</v>
      </c>
      <c r="C15" s="96" t="s">
        <v>53</v>
      </c>
      <c r="D15" s="97">
        <v>44.314999999999998</v>
      </c>
      <c r="E15" s="97" t="s">
        <v>54</v>
      </c>
      <c r="F15" s="135"/>
      <c r="G15" s="96" t="s">
        <v>53</v>
      </c>
      <c r="H15" s="97">
        <v>18.094999999999999</v>
      </c>
      <c r="I15" s="97" t="s">
        <v>54</v>
      </c>
    </row>
    <row r="16" spans="1:9" s="25" customFormat="1" ht="12.75" customHeight="1" x14ac:dyDescent="0.2">
      <c r="A16" s="25" t="s">
        <v>245</v>
      </c>
      <c r="B16" s="25" t="s">
        <v>74</v>
      </c>
      <c r="C16" s="96">
        <v>2928</v>
      </c>
      <c r="D16" s="97">
        <v>180.65299999999999</v>
      </c>
      <c r="E16" s="97">
        <v>2.1949999999999998</v>
      </c>
      <c r="F16" s="135"/>
      <c r="G16" s="96">
        <v>3513</v>
      </c>
      <c r="H16" s="97">
        <v>283.71600000000001</v>
      </c>
      <c r="I16" s="97" t="s">
        <v>54</v>
      </c>
    </row>
    <row r="17" spans="1:9" s="25" customFormat="1" ht="12.75" customHeight="1" x14ac:dyDescent="0.2">
      <c r="A17" s="25" t="s">
        <v>246</v>
      </c>
      <c r="B17" s="25" t="s">
        <v>86</v>
      </c>
      <c r="C17" s="96">
        <v>383</v>
      </c>
      <c r="D17" s="97">
        <v>9.4710000000000001</v>
      </c>
      <c r="E17" s="97">
        <v>1.345</v>
      </c>
      <c r="F17" s="135"/>
      <c r="G17" s="96">
        <v>225</v>
      </c>
      <c r="H17" s="97">
        <v>26.913</v>
      </c>
      <c r="I17" s="97" t="s">
        <v>54</v>
      </c>
    </row>
    <row r="18" spans="1:9" s="25" customFormat="1" ht="12.75" customHeight="1" x14ac:dyDescent="0.2">
      <c r="A18" s="25" t="s">
        <v>72</v>
      </c>
      <c r="B18" s="25" t="s">
        <v>73</v>
      </c>
      <c r="C18" s="96">
        <v>2297</v>
      </c>
      <c r="D18" s="97">
        <v>14.512</v>
      </c>
      <c r="E18" s="97" t="s">
        <v>54</v>
      </c>
      <c r="F18" s="135"/>
      <c r="G18" s="96">
        <v>2722</v>
      </c>
      <c r="H18" s="97">
        <v>0.81100000000000005</v>
      </c>
      <c r="I18" s="97" t="s">
        <v>54</v>
      </c>
    </row>
    <row r="19" spans="1:9" s="25" customFormat="1" ht="12.75" customHeight="1" x14ac:dyDescent="0.2">
      <c r="A19" s="25" t="s">
        <v>313</v>
      </c>
      <c r="B19" s="25" t="s">
        <v>100</v>
      </c>
      <c r="C19" s="96">
        <v>2232</v>
      </c>
      <c r="D19" s="97">
        <v>65.103999999999999</v>
      </c>
      <c r="E19" s="97" t="s">
        <v>54</v>
      </c>
      <c r="F19" s="135"/>
      <c r="G19" s="96">
        <v>2243</v>
      </c>
      <c r="H19" s="97">
        <v>88.745000000000005</v>
      </c>
      <c r="I19" s="97" t="s">
        <v>54</v>
      </c>
    </row>
    <row r="20" spans="1:9" s="25" customFormat="1" ht="12.75" customHeight="1" x14ac:dyDescent="0.2">
      <c r="A20" s="25" t="s">
        <v>309</v>
      </c>
      <c r="B20" s="25" t="s">
        <v>12</v>
      </c>
      <c r="C20" s="96">
        <v>1931</v>
      </c>
      <c r="D20" s="97">
        <v>1.1000000000000001</v>
      </c>
      <c r="E20" s="97" t="s">
        <v>54</v>
      </c>
      <c r="F20" s="135"/>
      <c r="G20" s="96">
        <v>1801</v>
      </c>
      <c r="H20" s="97">
        <v>397.7</v>
      </c>
      <c r="I20" s="97" t="s">
        <v>54</v>
      </c>
    </row>
    <row r="21" spans="1:9" s="25" customFormat="1" ht="12.75" customHeight="1" x14ac:dyDescent="0.2">
      <c r="B21" s="25" t="s">
        <v>274</v>
      </c>
      <c r="C21" s="96">
        <v>3102</v>
      </c>
      <c r="D21" s="97">
        <v>288.39999999999998</v>
      </c>
      <c r="E21" s="97">
        <v>3.1</v>
      </c>
      <c r="F21" s="135"/>
      <c r="G21" s="96">
        <v>3797</v>
      </c>
      <c r="H21" s="97">
        <v>0.9</v>
      </c>
      <c r="I21" s="97" t="s">
        <v>54</v>
      </c>
    </row>
    <row r="22" spans="1:9" s="25" customFormat="1" ht="12.75" customHeight="1" x14ac:dyDescent="0.2">
      <c r="A22" s="25" t="s">
        <v>309</v>
      </c>
      <c r="B22" s="25" t="s">
        <v>76</v>
      </c>
      <c r="C22" s="96">
        <v>5033</v>
      </c>
      <c r="D22" s="97">
        <v>289.5</v>
      </c>
      <c r="E22" s="97">
        <v>3.1</v>
      </c>
      <c r="F22" s="135"/>
      <c r="G22" s="96">
        <v>5598</v>
      </c>
      <c r="H22" s="97">
        <v>398.59999999999997</v>
      </c>
      <c r="I22" s="97" t="s">
        <v>54</v>
      </c>
    </row>
    <row r="23" spans="1:9" s="25" customFormat="1" ht="12.75" customHeight="1" x14ac:dyDescent="0.2">
      <c r="A23" s="25" t="s">
        <v>77</v>
      </c>
      <c r="B23" s="25" t="s">
        <v>199</v>
      </c>
      <c r="C23" s="96">
        <v>2216</v>
      </c>
      <c r="D23" s="97">
        <v>2345.0140000000001</v>
      </c>
      <c r="E23" s="97">
        <v>37.195</v>
      </c>
      <c r="F23" s="135"/>
      <c r="G23" s="96">
        <v>1977</v>
      </c>
      <c r="H23" s="97">
        <v>1121.0619999999999</v>
      </c>
      <c r="I23" s="97" t="s">
        <v>54</v>
      </c>
    </row>
    <row r="24" spans="1:9" s="25" customFormat="1" ht="12.75" customHeight="1" x14ac:dyDescent="0.2">
      <c r="A24" s="25" t="s">
        <v>78</v>
      </c>
      <c r="B24" s="25" t="s">
        <v>79</v>
      </c>
      <c r="C24" s="96">
        <v>810</v>
      </c>
      <c r="D24" s="97">
        <v>775.85400000000004</v>
      </c>
      <c r="E24" s="97">
        <v>89.096999999999994</v>
      </c>
      <c r="F24" s="135"/>
      <c r="G24" s="96">
        <v>543</v>
      </c>
      <c r="H24" s="97">
        <v>1223.193</v>
      </c>
      <c r="I24" s="97">
        <v>0.104</v>
      </c>
    </row>
    <row r="25" spans="1:9" s="25" customFormat="1" ht="12.75" customHeight="1" x14ac:dyDescent="0.2">
      <c r="A25" s="25" t="s">
        <v>80</v>
      </c>
      <c r="B25" s="25" t="s">
        <v>63</v>
      </c>
      <c r="C25" s="96">
        <v>383</v>
      </c>
      <c r="D25" s="97">
        <v>530.22799999999995</v>
      </c>
      <c r="E25" s="97" t="s">
        <v>54</v>
      </c>
      <c r="F25" s="135"/>
      <c r="G25" s="96">
        <v>596</v>
      </c>
      <c r="H25" s="97">
        <v>217.32499999999999</v>
      </c>
      <c r="I25" s="97" t="s">
        <v>54</v>
      </c>
    </row>
    <row r="26" spans="1:9" s="25" customFormat="1" ht="12.75" customHeight="1" x14ac:dyDescent="0.2">
      <c r="A26" s="25" t="s">
        <v>81</v>
      </c>
      <c r="B26" s="25" t="s">
        <v>63</v>
      </c>
      <c r="C26" s="96">
        <v>1141</v>
      </c>
      <c r="D26" s="97">
        <v>3231.002</v>
      </c>
      <c r="E26" s="97">
        <v>85.507000000000005</v>
      </c>
      <c r="F26" s="135"/>
      <c r="G26" s="96">
        <v>710</v>
      </c>
      <c r="H26" s="97">
        <v>865.67600000000004</v>
      </c>
      <c r="I26" s="97">
        <v>1E-3</v>
      </c>
    </row>
    <row r="27" spans="1:9" s="25" customFormat="1" ht="12.75" customHeight="1" x14ac:dyDescent="0.2">
      <c r="A27" s="25" t="s">
        <v>200</v>
      </c>
      <c r="B27" s="25" t="s">
        <v>86</v>
      </c>
      <c r="C27" s="96">
        <v>6033</v>
      </c>
      <c r="D27" s="97">
        <v>241.97300000000001</v>
      </c>
      <c r="E27" s="97">
        <v>21.218</v>
      </c>
      <c r="F27" s="135"/>
      <c r="G27" s="96">
        <v>5836</v>
      </c>
      <c r="H27" s="97">
        <v>550.11900000000003</v>
      </c>
      <c r="I27" s="97" t="s">
        <v>54</v>
      </c>
    </row>
    <row r="28" spans="1:9" s="25" customFormat="1" ht="12.75" customHeight="1" x14ac:dyDescent="0.2">
      <c r="A28" s="25" t="s">
        <v>82</v>
      </c>
      <c r="B28" s="25" t="s">
        <v>199</v>
      </c>
      <c r="C28" s="96" t="s">
        <v>53</v>
      </c>
      <c r="D28" s="97" t="s">
        <v>53</v>
      </c>
      <c r="E28" s="97" t="s">
        <v>53</v>
      </c>
      <c r="F28" s="135"/>
      <c r="G28" s="96" t="s">
        <v>53</v>
      </c>
      <c r="H28" s="97">
        <v>197.11199999999999</v>
      </c>
      <c r="I28" s="97" t="s">
        <v>54</v>
      </c>
    </row>
    <row r="29" spans="1:9" s="25" customFormat="1" ht="12.75" customHeight="1" x14ac:dyDescent="0.2">
      <c r="B29" s="25" t="s">
        <v>85</v>
      </c>
      <c r="C29" s="96" t="s">
        <v>53</v>
      </c>
      <c r="D29" s="97" t="s">
        <v>53</v>
      </c>
      <c r="E29" s="97" t="s">
        <v>53</v>
      </c>
      <c r="F29" s="135"/>
      <c r="G29" s="96" t="s">
        <v>53</v>
      </c>
      <c r="H29" s="97">
        <v>52.66</v>
      </c>
      <c r="I29" s="97" t="s">
        <v>54</v>
      </c>
    </row>
    <row r="30" spans="1:9" s="25" customFormat="1" ht="12.75" customHeight="1" x14ac:dyDescent="0.2">
      <c r="B30" s="25" t="s">
        <v>12</v>
      </c>
      <c r="C30" s="96" t="s">
        <v>53</v>
      </c>
      <c r="D30" s="97">
        <v>426.13</v>
      </c>
      <c r="E30" s="97" t="s">
        <v>54</v>
      </c>
      <c r="F30" s="135"/>
      <c r="G30" s="96" t="s">
        <v>53</v>
      </c>
      <c r="H30" s="97" t="s">
        <v>53</v>
      </c>
      <c r="I30" s="97" t="s">
        <v>53</v>
      </c>
    </row>
    <row r="31" spans="1:9" s="25" customFormat="1" ht="12.75" customHeight="1" x14ac:dyDescent="0.2">
      <c r="B31" s="25" t="s">
        <v>98</v>
      </c>
      <c r="C31" s="96" t="s">
        <v>53</v>
      </c>
      <c r="D31" s="97" t="s">
        <v>53</v>
      </c>
      <c r="E31" s="97" t="s">
        <v>53</v>
      </c>
      <c r="F31" s="135"/>
      <c r="G31" s="96" t="s">
        <v>53</v>
      </c>
      <c r="H31" s="97">
        <v>5.6239999999999997</v>
      </c>
      <c r="I31" s="97" t="s">
        <v>54</v>
      </c>
    </row>
    <row r="32" spans="1:9" s="25" customFormat="1" ht="12.75" customHeight="1" x14ac:dyDescent="0.2">
      <c r="B32" s="25" t="s">
        <v>83</v>
      </c>
      <c r="C32" s="96">
        <v>57307</v>
      </c>
      <c r="D32" s="97">
        <v>2457.1289999999999</v>
      </c>
      <c r="E32" s="97">
        <v>33.61</v>
      </c>
      <c r="F32" s="135"/>
      <c r="G32" s="96">
        <v>78870</v>
      </c>
      <c r="H32" s="97">
        <v>1153.539</v>
      </c>
      <c r="I32" s="97">
        <v>31.026</v>
      </c>
    </row>
    <row r="33" spans="1:9" s="25" customFormat="1" ht="12.75" customHeight="1" x14ac:dyDescent="0.2">
      <c r="A33" s="25" t="s">
        <v>82</v>
      </c>
      <c r="B33" s="25" t="s">
        <v>76</v>
      </c>
      <c r="C33" s="96">
        <v>57307</v>
      </c>
      <c r="D33" s="97">
        <v>2883.259</v>
      </c>
      <c r="E33" s="97">
        <v>33.61</v>
      </c>
      <c r="F33" s="135"/>
      <c r="G33" s="96">
        <v>78870</v>
      </c>
      <c r="H33" s="97">
        <v>1408.9349999999999</v>
      </c>
      <c r="I33" s="97">
        <v>31.026</v>
      </c>
    </row>
    <row r="34" spans="1:9" s="25" customFormat="1" ht="12.75" customHeight="1" x14ac:dyDescent="0.2">
      <c r="A34" s="25" t="s">
        <v>195</v>
      </c>
      <c r="B34" s="25" t="s">
        <v>12</v>
      </c>
      <c r="C34" s="96" t="s">
        <v>53</v>
      </c>
      <c r="D34" s="97">
        <v>45.145000000000003</v>
      </c>
      <c r="E34" s="97" t="s">
        <v>54</v>
      </c>
      <c r="F34" s="135"/>
      <c r="G34" s="96" t="s">
        <v>53</v>
      </c>
      <c r="H34" s="97">
        <v>31.959</v>
      </c>
      <c r="I34" s="97" t="s">
        <v>54</v>
      </c>
    </row>
    <row r="35" spans="1:9" s="25" customFormat="1" ht="12.75" customHeight="1" x14ac:dyDescent="0.2">
      <c r="B35" s="25" t="s">
        <v>83</v>
      </c>
      <c r="C35" s="96">
        <v>13802</v>
      </c>
      <c r="D35" s="97">
        <v>383.29300000000001</v>
      </c>
      <c r="E35" s="97">
        <v>25.664000000000001</v>
      </c>
      <c r="F35" s="135"/>
      <c r="G35" s="96">
        <v>17091</v>
      </c>
      <c r="H35" s="97">
        <v>323.89</v>
      </c>
      <c r="I35" s="97">
        <v>28.420999999999999</v>
      </c>
    </row>
    <row r="36" spans="1:9" s="25" customFormat="1" ht="12.75" customHeight="1" x14ac:dyDescent="0.2">
      <c r="A36" s="25" t="s">
        <v>195</v>
      </c>
      <c r="B36" s="25" t="s">
        <v>76</v>
      </c>
      <c r="C36" s="96">
        <v>13802</v>
      </c>
      <c r="D36" s="97">
        <v>428.43799999999999</v>
      </c>
      <c r="E36" s="97">
        <v>25.664000000000001</v>
      </c>
      <c r="F36" s="135"/>
      <c r="G36" s="96">
        <v>17091</v>
      </c>
      <c r="H36" s="97">
        <v>355.84899999999999</v>
      </c>
      <c r="I36" s="97">
        <v>28.420999999999999</v>
      </c>
    </row>
    <row r="37" spans="1:9" s="25" customFormat="1" ht="12.75" customHeight="1" x14ac:dyDescent="0.2">
      <c r="A37" s="25" t="s">
        <v>84</v>
      </c>
      <c r="B37" s="25" t="s">
        <v>79</v>
      </c>
      <c r="C37" s="96">
        <v>169</v>
      </c>
      <c r="D37" s="97">
        <v>514.11</v>
      </c>
      <c r="E37" s="97">
        <v>7.7069999999999999</v>
      </c>
      <c r="F37" s="135"/>
      <c r="G37" s="96">
        <v>120</v>
      </c>
      <c r="H37" s="97">
        <v>501.97300000000001</v>
      </c>
      <c r="I37" s="97" t="s">
        <v>54</v>
      </c>
    </row>
    <row r="38" spans="1:9" s="25" customFormat="1" ht="12.75" customHeight="1" x14ac:dyDescent="0.2">
      <c r="A38" s="25" t="s">
        <v>106</v>
      </c>
      <c r="B38" s="25" t="s">
        <v>63</v>
      </c>
      <c r="C38" s="96" t="s">
        <v>53</v>
      </c>
      <c r="D38" s="97" t="s">
        <v>53</v>
      </c>
      <c r="E38" s="97" t="s">
        <v>53</v>
      </c>
      <c r="F38" s="135"/>
      <c r="G38" s="96" t="s">
        <v>53</v>
      </c>
      <c r="H38" s="97">
        <v>2223.0369999999998</v>
      </c>
      <c r="I38" s="97" t="s">
        <v>54</v>
      </c>
    </row>
    <row r="39" spans="1:9" s="25" customFormat="1" ht="12.75" customHeight="1" x14ac:dyDescent="0.2">
      <c r="B39" s="25" t="s">
        <v>199</v>
      </c>
      <c r="C39" s="96" t="s">
        <v>53</v>
      </c>
      <c r="D39" s="97" t="s">
        <v>53</v>
      </c>
      <c r="E39" s="97" t="s">
        <v>53</v>
      </c>
      <c r="F39" s="135"/>
      <c r="G39" s="96" t="s">
        <v>53</v>
      </c>
      <c r="H39" s="97">
        <v>22.782</v>
      </c>
      <c r="I39" s="97" t="s">
        <v>54</v>
      </c>
    </row>
    <row r="40" spans="1:9" s="25" customFormat="1" ht="12.75" customHeight="1" x14ac:dyDescent="0.2">
      <c r="B40" s="25" t="s">
        <v>12</v>
      </c>
      <c r="C40" s="96" t="s">
        <v>53</v>
      </c>
      <c r="D40" s="97">
        <v>1161.1849999999999</v>
      </c>
      <c r="E40" s="97" t="s">
        <v>54</v>
      </c>
      <c r="F40" s="135"/>
      <c r="G40" s="96" t="s">
        <v>53</v>
      </c>
      <c r="H40" s="97">
        <v>78.307000000000002</v>
      </c>
      <c r="I40" s="97" t="s">
        <v>54</v>
      </c>
    </row>
    <row r="41" spans="1:9" s="25" customFormat="1" ht="12.75" customHeight="1" x14ac:dyDescent="0.2">
      <c r="B41" s="25" t="s">
        <v>86</v>
      </c>
      <c r="C41" s="96" t="s">
        <v>53</v>
      </c>
      <c r="D41" s="97">
        <v>2214.018</v>
      </c>
      <c r="E41" s="97" t="s">
        <v>54</v>
      </c>
      <c r="F41" s="135"/>
      <c r="G41" s="96" t="s">
        <v>53</v>
      </c>
      <c r="H41" s="97" t="s">
        <v>53</v>
      </c>
      <c r="I41" s="97" t="s">
        <v>53</v>
      </c>
    </row>
    <row r="42" spans="1:9" s="25" customFormat="1" ht="12.75" customHeight="1" x14ac:dyDescent="0.2">
      <c r="A42" s="25" t="s">
        <v>106</v>
      </c>
      <c r="B42" s="25" t="s">
        <v>76</v>
      </c>
      <c r="C42" s="96" t="s">
        <v>53</v>
      </c>
      <c r="D42" s="97">
        <v>3375.203</v>
      </c>
      <c r="E42" s="97" t="s">
        <v>54</v>
      </c>
      <c r="F42" s="135"/>
      <c r="G42" s="96" t="s">
        <v>53</v>
      </c>
      <c r="H42" s="97">
        <v>2324.1259999999997</v>
      </c>
      <c r="I42" s="97" t="s">
        <v>54</v>
      </c>
    </row>
    <row r="43" spans="1:9" s="25" customFormat="1" ht="12.75" customHeight="1" x14ac:dyDescent="0.2">
      <c r="A43" s="25" t="s">
        <v>231</v>
      </c>
      <c r="B43" s="25" t="s">
        <v>68</v>
      </c>
      <c r="C43" s="96">
        <v>23982</v>
      </c>
      <c r="D43" s="97">
        <v>499.04399999999998</v>
      </c>
      <c r="E43" s="97">
        <v>2.0739999999999998</v>
      </c>
      <c r="F43" s="135"/>
      <c r="G43" s="96">
        <v>23491</v>
      </c>
      <c r="H43" s="97">
        <v>424.53800000000001</v>
      </c>
      <c r="I43" s="97">
        <v>3.6720000000000002</v>
      </c>
    </row>
    <row r="44" spans="1:9" s="25" customFormat="1" ht="12.75" customHeight="1" x14ac:dyDescent="0.2">
      <c r="A44" s="25" t="s">
        <v>87</v>
      </c>
      <c r="B44" s="25" t="s">
        <v>69</v>
      </c>
      <c r="C44" s="96">
        <v>891</v>
      </c>
      <c r="D44" s="97">
        <v>132.10499999999999</v>
      </c>
      <c r="E44" s="97">
        <v>0.70499999999999996</v>
      </c>
      <c r="F44" s="135"/>
      <c r="G44" s="96">
        <v>1492</v>
      </c>
      <c r="H44" s="97">
        <v>133.67099999999999</v>
      </c>
      <c r="I44" s="97">
        <v>6.7610000000000001</v>
      </c>
    </row>
    <row r="45" spans="1:9" s="25" customFormat="1" ht="12.75" customHeight="1" x14ac:dyDescent="0.2">
      <c r="A45" s="25" t="s">
        <v>249</v>
      </c>
      <c r="B45" s="25" t="s">
        <v>63</v>
      </c>
      <c r="C45" s="96" t="s">
        <v>53</v>
      </c>
      <c r="D45" s="97">
        <v>115.43899999999999</v>
      </c>
      <c r="E45" s="97" t="s">
        <v>54</v>
      </c>
      <c r="F45" s="135"/>
      <c r="G45" s="96" t="s">
        <v>53</v>
      </c>
      <c r="H45" s="97">
        <v>38.71</v>
      </c>
      <c r="I45" s="97" t="s">
        <v>54</v>
      </c>
    </row>
    <row r="46" spans="1:9" s="25" customFormat="1" ht="12.75" customHeight="1" x14ac:dyDescent="0.2">
      <c r="A46" s="25" t="s">
        <v>277</v>
      </c>
      <c r="B46" s="25" t="s">
        <v>86</v>
      </c>
      <c r="C46" s="96">
        <v>3546</v>
      </c>
      <c r="D46" s="97">
        <v>150.20599999999999</v>
      </c>
      <c r="E46" s="97" t="s">
        <v>54</v>
      </c>
      <c r="F46" s="135"/>
      <c r="G46" s="96">
        <v>4166</v>
      </c>
      <c r="H46" s="97">
        <v>198.851</v>
      </c>
      <c r="I46" s="97" t="s">
        <v>54</v>
      </c>
    </row>
    <row r="47" spans="1:9" s="25" customFormat="1" ht="12.75" customHeight="1" x14ac:dyDescent="0.2">
      <c r="A47" s="25" t="s">
        <v>201</v>
      </c>
      <c r="B47" s="25" t="s">
        <v>69</v>
      </c>
      <c r="C47" s="96">
        <v>662</v>
      </c>
      <c r="D47" s="97" t="s">
        <v>54</v>
      </c>
      <c r="E47" s="97" t="s">
        <v>54</v>
      </c>
      <c r="F47" s="135"/>
      <c r="G47" s="96">
        <v>1136</v>
      </c>
      <c r="H47" s="97" t="s">
        <v>54</v>
      </c>
      <c r="I47" s="97" t="s">
        <v>54</v>
      </c>
    </row>
    <row r="48" spans="1:9" s="25" customFormat="1" ht="12.75" customHeight="1" x14ac:dyDescent="0.2">
      <c r="A48" s="25" t="s">
        <v>210</v>
      </c>
      <c r="B48" s="25" t="s">
        <v>74</v>
      </c>
      <c r="C48" s="96">
        <v>2036</v>
      </c>
      <c r="D48" s="97">
        <v>418.959</v>
      </c>
      <c r="E48" s="97">
        <v>66.561000000000007</v>
      </c>
      <c r="F48" s="135"/>
      <c r="G48" s="96">
        <v>1889</v>
      </c>
      <c r="H48" s="97">
        <v>505.99900000000002</v>
      </c>
      <c r="I48" s="97">
        <v>14.374000000000001</v>
      </c>
    </row>
    <row r="49" spans="1:9" s="25" customFormat="1" ht="12.75" customHeight="1" x14ac:dyDescent="0.2">
      <c r="A49" s="25" t="s">
        <v>190</v>
      </c>
      <c r="B49" s="25" t="s">
        <v>68</v>
      </c>
      <c r="C49" s="96">
        <v>1930</v>
      </c>
      <c r="D49" s="97" t="s">
        <v>54</v>
      </c>
      <c r="E49" s="97" t="s">
        <v>54</v>
      </c>
      <c r="F49" s="135"/>
      <c r="G49" s="96">
        <v>1757</v>
      </c>
      <c r="H49" s="97" t="s">
        <v>54</v>
      </c>
      <c r="I49" s="97" t="s">
        <v>54</v>
      </c>
    </row>
    <row r="50" spans="1:9" s="25" customFormat="1" ht="12.75" customHeight="1" x14ac:dyDescent="0.2">
      <c r="B50" s="25" t="s">
        <v>69</v>
      </c>
      <c r="C50" s="96">
        <v>27057</v>
      </c>
      <c r="D50" s="97" t="s">
        <v>54</v>
      </c>
      <c r="E50" s="97" t="s">
        <v>54</v>
      </c>
      <c r="F50" s="135"/>
      <c r="G50" s="96">
        <v>33745</v>
      </c>
      <c r="H50" s="97" t="s">
        <v>54</v>
      </c>
      <c r="I50" s="97" t="s">
        <v>54</v>
      </c>
    </row>
    <row r="51" spans="1:9" s="25" customFormat="1" ht="12.75" customHeight="1" x14ac:dyDescent="0.2">
      <c r="B51" s="25" t="s">
        <v>65</v>
      </c>
      <c r="C51" s="96">
        <v>6831</v>
      </c>
      <c r="D51" s="97" t="s">
        <v>54</v>
      </c>
      <c r="E51" s="97" t="s">
        <v>54</v>
      </c>
      <c r="F51" s="135"/>
      <c r="G51" s="96">
        <v>6627</v>
      </c>
      <c r="H51" s="97" t="s">
        <v>54</v>
      </c>
      <c r="I51" s="97" t="s">
        <v>54</v>
      </c>
    </row>
    <row r="52" spans="1:9" s="25" customFormat="1" ht="12.75" customHeight="1" x14ac:dyDescent="0.2">
      <c r="B52" s="25" t="s">
        <v>12</v>
      </c>
      <c r="C52" s="96">
        <v>3705</v>
      </c>
      <c r="D52" s="97" t="s">
        <v>54</v>
      </c>
      <c r="E52" s="97" t="s">
        <v>54</v>
      </c>
      <c r="F52" s="135"/>
      <c r="G52" s="96">
        <v>3576</v>
      </c>
      <c r="H52" s="97" t="s">
        <v>54</v>
      </c>
      <c r="I52" s="97" t="s">
        <v>54</v>
      </c>
    </row>
    <row r="53" spans="1:9" s="25" customFormat="1" ht="12.75" customHeight="1" x14ac:dyDescent="0.2">
      <c r="B53" s="25" t="s">
        <v>98</v>
      </c>
      <c r="C53" s="96">
        <v>8181</v>
      </c>
      <c r="D53" s="97" t="s">
        <v>54</v>
      </c>
      <c r="E53" s="97" t="s">
        <v>54</v>
      </c>
      <c r="F53" s="135"/>
      <c r="G53" s="96">
        <v>8140</v>
      </c>
      <c r="H53" s="97" t="s">
        <v>54</v>
      </c>
      <c r="I53" s="97" t="s">
        <v>54</v>
      </c>
    </row>
    <row r="54" spans="1:9" s="25" customFormat="1" ht="12.75" customHeight="1" x14ac:dyDescent="0.2">
      <c r="B54" s="25" t="s">
        <v>86</v>
      </c>
      <c r="C54" s="96">
        <v>5651</v>
      </c>
      <c r="D54" s="97" t="s">
        <v>54</v>
      </c>
      <c r="E54" s="97" t="s">
        <v>54</v>
      </c>
      <c r="F54" s="135"/>
      <c r="G54" s="96">
        <v>5542</v>
      </c>
      <c r="H54" s="97" t="s">
        <v>54</v>
      </c>
      <c r="I54" s="97" t="s">
        <v>54</v>
      </c>
    </row>
    <row r="55" spans="1:9" s="25" customFormat="1" ht="12.75" customHeight="1" x14ac:dyDescent="0.2">
      <c r="B55" s="25" t="s">
        <v>100</v>
      </c>
      <c r="C55" s="96">
        <v>4499</v>
      </c>
      <c r="D55" s="97" t="s">
        <v>54</v>
      </c>
      <c r="E55" s="97" t="s">
        <v>54</v>
      </c>
      <c r="F55" s="135"/>
      <c r="G55" s="96">
        <v>4666</v>
      </c>
      <c r="H55" s="97" t="s">
        <v>54</v>
      </c>
      <c r="I55" s="97" t="s">
        <v>54</v>
      </c>
    </row>
    <row r="56" spans="1:9" s="25" customFormat="1" ht="12.75" customHeight="1" x14ac:dyDescent="0.2">
      <c r="A56" s="25" t="s">
        <v>190</v>
      </c>
      <c r="B56" s="25" t="s">
        <v>76</v>
      </c>
      <c r="C56" s="96">
        <v>57854</v>
      </c>
      <c r="D56" s="97" t="s">
        <v>54</v>
      </c>
      <c r="E56" s="97" t="s">
        <v>54</v>
      </c>
      <c r="F56" s="135"/>
      <c r="G56" s="96">
        <v>64053</v>
      </c>
      <c r="H56" s="97" t="s">
        <v>54</v>
      </c>
      <c r="I56" s="97" t="s">
        <v>54</v>
      </c>
    </row>
    <row r="57" spans="1:9" s="25" customFormat="1" ht="12.75" customHeight="1" x14ac:dyDescent="0.2">
      <c r="A57" s="25" t="s">
        <v>207</v>
      </c>
      <c r="B57" s="25" t="s">
        <v>12</v>
      </c>
      <c r="C57" s="96">
        <v>1808</v>
      </c>
      <c r="D57" s="97" t="s">
        <v>54</v>
      </c>
      <c r="E57" s="97" t="s">
        <v>54</v>
      </c>
      <c r="F57" s="135"/>
      <c r="G57" s="96">
        <v>1528</v>
      </c>
      <c r="H57" s="97" t="s">
        <v>54</v>
      </c>
      <c r="I57" s="97" t="s">
        <v>54</v>
      </c>
    </row>
    <row r="58" spans="1:9" s="25" customFormat="1" ht="12.75" customHeight="1" x14ac:dyDescent="0.2">
      <c r="A58" s="25" t="s">
        <v>259</v>
      </c>
      <c r="B58" s="25" t="s">
        <v>199</v>
      </c>
      <c r="C58" s="96" t="s">
        <v>53</v>
      </c>
      <c r="D58" s="97" t="s">
        <v>54</v>
      </c>
      <c r="E58" s="97" t="s">
        <v>54</v>
      </c>
      <c r="F58" s="135"/>
      <c r="G58" s="96" t="s">
        <v>53</v>
      </c>
      <c r="H58" s="97">
        <v>296.86399999999998</v>
      </c>
      <c r="I58" s="97" t="s">
        <v>54</v>
      </c>
    </row>
    <row r="59" spans="1:9" s="25" customFormat="1" ht="12.75" customHeight="1" x14ac:dyDescent="0.2">
      <c r="B59" s="25" t="s">
        <v>74</v>
      </c>
      <c r="C59" s="96" t="s">
        <v>53</v>
      </c>
      <c r="D59" s="97">
        <v>262.60700000000003</v>
      </c>
      <c r="E59" s="97" t="s">
        <v>54</v>
      </c>
      <c r="F59" s="135"/>
      <c r="G59" s="96" t="s">
        <v>53</v>
      </c>
      <c r="H59" s="97" t="s">
        <v>53</v>
      </c>
      <c r="I59" s="97" t="s">
        <v>53</v>
      </c>
    </row>
    <row r="60" spans="1:9" s="25" customFormat="1" ht="12.75" customHeight="1" x14ac:dyDescent="0.2">
      <c r="B60" s="25" t="s">
        <v>12</v>
      </c>
      <c r="C60" s="96" t="s">
        <v>53</v>
      </c>
      <c r="D60" s="97">
        <v>1639.269</v>
      </c>
      <c r="E60" s="97" t="s">
        <v>54</v>
      </c>
      <c r="F60" s="135"/>
      <c r="G60" s="96" t="s">
        <v>53</v>
      </c>
      <c r="H60" s="97">
        <v>1364.9</v>
      </c>
      <c r="I60" s="97" t="s">
        <v>54</v>
      </c>
    </row>
    <row r="61" spans="1:9" s="25" customFormat="1" ht="12.75" customHeight="1" x14ac:dyDescent="0.2">
      <c r="B61" s="25" t="s">
        <v>86</v>
      </c>
      <c r="C61" s="96" t="s">
        <v>53</v>
      </c>
      <c r="D61" s="97">
        <v>1495.2739999999999</v>
      </c>
      <c r="E61" s="97" t="s">
        <v>54</v>
      </c>
      <c r="F61" s="135"/>
      <c r="G61" s="96" t="s">
        <v>53</v>
      </c>
      <c r="H61" s="97" t="s">
        <v>53</v>
      </c>
      <c r="I61" s="97" t="s">
        <v>53</v>
      </c>
    </row>
    <row r="62" spans="1:9" s="25" customFormat="1" ht="12.75" customHeight="1" x14ac:dyDescent="0.2">
      <c r="A62" s="25" t="s">
        <v>259</v>
      </c>
      <c r="B62" s="25" t="s">
        <v>76</v>
      </c>
      <c r="C62" s="96" t="s">
        <v>53</v>
      </c>
      <c r="D62" s="97">
        <v>3397.1499999999996</v>
      </c>
      <c r="E62" s="97" t="s">
        <v>54</v>
      </c>
      <c r="F62" s="135"/>
      <c r="G62" s="96" t="s">
        <v>53</v>
      </c>
      <c r="H62" s="97">
        <v>1661.7640000000001</v>
      </c>
      <c r="I62" s="97" t="s">
        <v>54</v>
      </c>
    </row>
    <row r="63" spans="1:9" s="25" customFormat="1" ht="12.75" customHeight="1" x14ac:dyDescent="0.2">
      <c r="A63" s="25" t="s">
        <v>88</v>
      </c>
      <c r="B63" s="25" t="s">
        <v>73</v>
      </c>
      <c r="C63" s="96">
        <v>2875</v>
      </c>
      <c r="D63" s="97">
        <v>14.48</v>
      </c>
      <c r="E63" s="97" t="s">
        <v>54</v>
      </c>
      <c r="F63" s="135"/>
      <c r="G63" s="96">
        <v>3059</v>
      </c>
      <c r="H63" s="97">
        <v>29.553999999999998</v>
      </c>
      <c r="I63" s="97">
        <v>4.2469999999999999</v>
      </c>
    </row>
    <row r="64" spans="1:9" s="25" customFormat="1" ht="12.75" customHeight="1" x14ac:dyDescent="0.2">
      <c r="A64" s="25" t="s">
        <v>278</v>
      </c>
      <c r="B64" s="25" t="s">
        <v>279</v>
      </c>
      <c r="C64" s="96">
        <v>1670</v>
      </c>
      <c r="D64" s="97">
        <v>76.986000000000004</v>
      </c>
      <c r="E64" s="97" t="s">
        <v>54</v>
      </c>
      <c r="F64" s="135"/>
      <c r="G64" s="96">
        <v>1417</v>
      </c>
      <c r="H64" s="97">
        <v>32.975000000000001</v>
      </c>
      <c r="I64" s="97" t="s">
        <v>54</v>
      </c>
    </row>
    <row r="65" spans="1:9" s="25" customFormat="1" ht="12.75" customHeight="1" x14ac:dyDescent="0.2">
      <c r="B65" s="25" t="s">
        <v>65</v>
      </c>
      <c r="C65" s="96">
        <v>1282</v>
      </c>
      <c r="D65" s="97">
        <v>1.202</v>
      </c>
      <c r="E65" s="97" t="s">
        <v>54</v>
      </c>
      <c r="F65" s="135"/>
      <c r="G65" s="96">
        <v>1320</v>
      </c>
      <c r="H65" s="97">
        <v>52.124000000000002</v>
      </c>
      <c r="I65" s="97" t="s">
        <v>54</v>
      </c>
    </row>
    <row r="66" spans="1:9" s="25" customFormat="1" ht="12.75" customHeight="1" x14ac:dyDescent="0.2">
      <c r="A66" s="25" t="s">
        <v>278</v>
      </c>
      <c r="B66" s="25" t="s">
        <v>76</v>
      </c>
      <c r="C66" s="96">
        <v>2952</v>
      </c>
      <c r="D66" s="97">
        <v>78.188000000000002</v>
      </c>
      <c r="E66" s="97" t="s">
        <v>54</v>
      </c>
      <c r="F66" s="135"/>
      <c r="G66" s="96">
        <v>2737</v>
      </c>
      <c r="H66" s="97">
        <v>85.099000000000004</v>
      </c>
      <c r="I66" s="97" t="s">
        <v>54</v>
      </c>
    </row>
    <row r="67" spans="1:9" s="25" customFormat="1" ht="12.75" customHeight="1" x14ac:dyDescent="0.2">
      <c r="A67" s="25" t="s">
        <v>89</v>
      </c>
      <c r="B67" s="25" t="s">
        <v>292</v>
      </c>
      <c r="C67" s="96" t="s">
        <v>53</v>
      </c>
      <c r="D67" s="97" t="s">
        <v>53</v>
      </c>
      <c r="E67" s="97" t="s">
        <v>53</v>
      </c>
      <c r="F67" s="135"/>
      <c r="G67" s="96" t="s">
        <v>54</v>
      </c>
      <c r="H67" s="97">
        <v>22.355</v>
      </c>
      <c r="I67" s="97" t="s">
        <v>54</v>
      </c>
    </row>
    <row r="68" spans="1:9" s="25" customFormat="1" ht="12.75" customHeight="1" x14ac:dyDescent="0.2">
      <c r="B68" s="25" t="s">
        <v>75</v>
      </c>
      <c r="C68" s="96">
        <v>15560</v>
      </c>
      <c r="D68" s="97">
        <v>1428.463</v>
      </c>
      <c r="E68" s="97">
        <v>59.71</v>
      </c>
      <c r="F68" s="135"/>
      <c r="G68" s="96">
        <v>12595</v>
      </c>
      <c r="H68" s="97">
        <v>1142.0920000000001</v>
      </c>
      <c r="I68" s="97">
        <v>0.90300000000000002</v>
      </c>
    </row>
    <row r="69" spans="1:9" s="25" customFormat="1" ht="12.75" customHeight="1" x14ac:dyDescent="0.2">
      <c r="B69" s="25" t="s">
        <v>65</v>
      </c>
      <c r="C69" s="96" t="s">
        <v>54</v>
      </c>
      <c r="D69" s="97">
        <v>1.512</v>
      </c>
      <c r="E69" s="97" t="s">
        <v>54</v>
      </c>
      <c r="F69" s="135"/>
      <c r="G69" s="96" t="s">
        <v>54</v>
      </c>
      <c r="H69" s="97">
        <v>11.8</v>
      </c>
      <c r="I69" s="97" t="s">
        <v>54</v>
      </c>
    </row>
    <row r="70" spans="1:9" s="25" customFormat="1" ht="12.75" customHeight="1" x14ac:dyDescent="0.2">
      <c r="A70" s="25" t="s">
        <v>89</v>
      </c>
      <c r="B70" s="25" t="s">
        <v>76</v>
      </c>
      <c r="C70" s="96">
        <v>15560</v>
      </c>
      <c r="D70" s="97">
        <v>1429.9749999999999</v>
      </c>
      <c r="E70" s="97">
        <v>59.71</v>
      </c>
      <c r="F70" s="135"/>
      <c r="G70" s="96">
        <v>12595</v>
      </c>
      <c r="H70" s="97">
        <v>1176.2470000000001</v>
      </c>
      <c r="I70" s="97">
        <v>0.90300000000000002</v>
      </c>
    </row>
    <row r="71" spans="1:9" s="25" customFormat="1" ht="12.75" customHeight="1" x14ac:dyDescent="0.2">
      <c r="A71" s="25" t="s">
        <v>273</v>
      </c>
      <c r="B71" s="25" t="s">
        <v>75</v>
      </c>
      <c r="C71" s="96">
        <v>445</v>
      </c>
      <c r="D71" s="97" t="s">
        <v>54</v>
      </c>
      <c r="E71" s="97" t="s">
        <v>54</v>
      </c>
      <c r="F71" s="135"/>
      <c r="G71" s="96">
        <v>409</v>
      </c>
      <c r="H71" s="97" t="s">
        <v>54</v>
      </c>
      <c r="I71" s="97" t="s">
        <v>54</v>
      </c>
    </row>
    <row r="72" spans="1:9" s="25" customFormat="1" ht="12.75" customHeight="1" x14ac:dyDescent="0.2">
      <c r="A72" s="25" t="s">
        <v>236</v>
      </c>
      <c r="B72" s="25" t="s">
        <v>23</v>
      </c>
      <c r="C72" s="96">
        <v>238</v>
      </c>
      <c r="D72" s="97">
        <v>12.817</v>
      </c>
      <c r="E72" s="97">
        <v>0.193</v>
      </c>
      <c r="F72" s="135"/>
      <c r="G72" s="96">
        <v>276</v>
      </c>
      <c r="H72" s="97">
        <v>92.649000000000001</v>
      </c>
      <c r="I72" s="97">
        <v>0.19500000000000001</v>
      </c>
    </row>
    <row r="73" spans="1:9" s="25" customFormat="1" ht="12.75" customHeight="1" x14ac:dyDescent="0.2">
      <c r="A73" s="25" t="s">
        <v>90</v>
      </c>
      <c r="B73" s="25" t="s">
        <v>85</v>
      </c>
      <c r="C73" s="96">
        <v>6199</v>
      </c>
      <c r="D73" s="97">
        <v>106.95699999999999</v>
      </c>
      <c r="E73" s="97" t="s">
        <v>54</v>
      </c>
      <c r="F73" s="135"/>
      <c r="G73" s="96">
        <v>5283</v>
      </c>
      <c r="H73" s="97">
        <v>24.32</v>
      </c>
      <c r="I73" s="97" t="s">
        <v>54</v>
      </c>
    </row>
    <row r="74" spans="1:9" s="25" customFormat="1" ht="12.75" customHeight="1" x14ac:dyDescent="0.2">
      <c r="A74" s="25" t="s">
        <v>91</v>
      </c>
      <c r="B74" s="25" t="s">
        <v>61</v>
      </c>
      <c r="C74" s="96">
        <v>1828</v>
      </c>
      <c r="D74" s="97">
        <v>20.675000000000001</v>
      </c>
      <c r="E74" s="97" t="s">
        <v>54</v>
      </c>
      <c r="F74" s="135"/>
      <c r="G74" s="96">
        <v>2662</v>
      </c>
      <c r="H74" s="97">
        <v>24.074999999999999</v>
      </c>
      <c r="I74" s="97" t="s">
        <v>54</v>
      </c>
    </row>
    <row r="75" spans="1:9" s="25" customFormat="1" ht="12.75" customHeight="1" x14ac:dyDescent="0.2">
      <c r="B75" s="25" t="s">
        <v>63</v>
      </c>
      <c r="C75" s="96" t="s">
        <v>53</v>
      </c>
      <c r="D75" s="97" t="s">
        <v>53</v>
      </c>
      <c r="E75" s="97" t="s">
        <v>53</v>
      </c>
      <c r="F75" s="135"/>
      <c r="G75" s="96" t="s">
        <v>53</v>
      </c>
      <c r="H75" s="97">
        <v>144.68</v>
      </c>
      <c r="I75" s="97" t="s">
        <v>54</v>
      </c>
    </row>
    <row r="76" spans="1:9" s="25" customFormat="1" ht="12.75" customHeight="1" x14ac:dyDescent="0.2">
      <c r="B76" s="25" t="s">
        <v>310</v>
      </c>
      <c r="C76" s="96">
        <v>638</v>
      </c>
      <c r="D76" s="97" t="s">
        <v>54</v>
      </c>
      <c r="E76" s="97" t="s">
        <v>54</v>
      </c>
      <c r="F76" s="135"/>
      <c r="G76" s="96">
        <v>634</v>
      </c>
      <c r="H76" s="97">
        <v>1.0820000000000001</v>
      </c>
      <c r="I76" s="97" t="s">
        <v>54</v>
      </c>
    </row>
    <row r="77" spans="1:9" s="25" customFormat="1" ht="12.75" customHeight="1" x14ac:dyDescent="0.2">
      <c r="B77" s="25" t="s">
        <v>68</v>
      </c>
      <c r="C77" s="96">
        <v>2657</v>
      </c>
      <c r="D77" s="97" t="s">
        <v>54</v>
      </c>
      <c r="E77" s="97" t="s">
        <v>54</v>
      </c>
      <c r="F77" s="135"/>
      <c r="G77" s="96">
        <v>2363</v>
      </c>
      <c r="H77" s="97">
        <v>6.3609999999999998</v>
      </c>
      <c r="I77" s="97">
        <v>1.2E-2</v>
      </c>
    </row>
    <row r="78" spans="1:9" s="25" customFormat="1" ht="12.75" customHeight="1" x14ac:dyDescent="0.2">
      <c r="B78" s="25" t="s">
        <v>199</v>
      </c>
      <c r="C78" s="96" t="s">
        <v>53</v>
      </c>
      <c r="D78" s="97">
        <v>889.58699999999999</v>
      </c>
      <c r="E78" s="97">
        <v>2.9000000000000001E-2</v>
      </c>
      <c r="F78" s="135"/>
      <c r="G78" s="96" t="s">
        <v>53</v>
      </c>
      <c r="H78" s="97">
        <v>528.19500000000005</v>
      </c>
      <c r="I78" s="97">
        <v>8.0000000000000002E-3</v>
      </c>
    </row>
    <row r="79" spans="1:9" s="25" customFormat="1" ht="12.75" customHeight="1" x14ac:dyDescent="0.2">
      <c r="B79" s="25" t="s">
        <v>233</v>
      </c>
      <c r="C79" s="96">
        <v>4594</v>
      </c>
      <c r="D79" s="97">
        <v>63.302999999999997</v>
      </c>
      <c r="E79" s="97" t="s">
        <v>54</v>
      </c>
      <c r="F79" s="135"/>
      <c r="G79" s="96">
        <v>2660</v>
      </c>
      <c r="H79" s="97">
        <v>1.4999999999999999E-2</v>
      </c>
      <c r="I79" s="97" t="s">
        <v>54</v>
      </c>
    </row>
    <row r="80" spans="1:9" s="25" customFormat="1" ht="12.75" customHeight="1" x14ac:dyDescent="0.2">
      <c r="B80" s="25" t="s">
        <v>69</v>
      </c>
      <c r="C80" s="96">
        <v>6098</v>
      </c>
      <c r="D80" s="97">
        <v>32.765000000000001</v>
      </c>
      <c r="E80" s="97" t="s">
        <v>54</v>
      </c>
      <c r="F80" s="135"/>
      <c r="G80" s="96">
        <v>6902</v>
      </c>
      <c r="H80" s="97">
        <v>1.2829999999999999</v>
      </c>
      <c r="I80" s="97" t="s">
        <v>54</v>
      </c>
    </row>
    <row r="81" spans="1:9" s="25" customFormat="1" ht="12.75" customHeight="1" x14ac:dyDescent="0.2">
      <c r="B81" s="25" t="s">
        <v>74</v>
      </c>
      <c r="C81" s="96" t="s">
        <v>53</v>
      </c>
      <c r="D81" s="97" t="s">
        <v>54</v>
      </c>
      <c r="E81" s="97" t="s">
        <v>54</v>
      </c>
      <c r="F81" s="135"/>
      <c r="G81" s="96" t="s">
        <v>53</v>
      </c>
      <c r="H81" s="97">
        <v>2.052</v>
      </c>
      <c r="I81" s="97" t="s">
        <v>54</v>
      </c>
    </row>
    <row r="82" spans="1:9" s="25" customFormat="1" ht="12.75" customHeight="1" x14ac:dyDescent="0.2">
      <c r="B82" s="25" t="s">
        <v>65</v>
      </c>
      <c r="C82" s="96">
        <v>30150</v>
      </c>
      <c r="D82" s="97">
        <v>372.71199999999999</v>
      </c>
      <c r="E82" s="97">
        <v>2.4E-2</v>
      </c>
      <c r="F82" s="135"/>
      <c r="G82" s="96">
        <v>28575</v>
      </c>
      <c r="H82" s="97">
        <v>620.07600000000002</v>
      </c>
      <c r="I82" s="97">
        <v>1.6080000000000001</v>
      </c>
    </row>
    <row r="83" spans="1:9" s="25" customFormat="1" ht="12.75" customHeight="1" x14ac:dyDescent="0.2">
      <c r="B83" s="25" t="s">
        <v>67</v>
      </c>
      <c r="C83" s="96">
        <v>763</v>
      </c>
      <c r="D83" s="97" t="s">
        <v>54</v>
      </c>
      <c r="E83" s="97" t="s">
        <v>54</v>
      </c>
      <c r="F83" s="135"/>
      <c r="G83" s="96">
        <v>708</v>
      </c>
      <c r="H83" s="97">
        <v>0.56599999999999995</v>
      </c>
      <c r="I83" s="97">
        <v>3.5999999999999997E-2</v>
      </c>
    </row>
    <row r="84" spans="1:9" s="25" customFormat="1" ht="12.75" customHeight="1" x14ac:dyDescent="0.2">
      <c r="B84" s="25" t="s">
        <v>85</v>
      </c>
      <c r="C84" s="96">
        <v>4032</v>
      </c>
      <c r="D84" s="97">
        <v>94.244</v>
      </c>
      <c r="E84" s="97" t="s">
        <v>54</v>
      </c>
      <c r="F84" s="135"/>
      <c r="G84" s="96">
        <v>3571</v>
      </c>
      <c r="H84" s="97">
        <v>39.634</v>
      </c>
      <c r="I84" s="97" t="s">
        <v>54</v>
      </c>
    </row>
    <row r="85" spans="1:9" s="25" customFormat="1" ht="12.75" customHeight="1" x14ac:dyDescent="0.2">
      <c r="B85" s="25" t="s">
        <v>12</v>
      </c>
      <c r="C85" s="96">
        <v>12213</v>
      </c>
      <c r="D85" s="97">
        <v>509.83800000000002</v>
      </c>
      <c r="E85" s="97" t="s">
        <v>54</v>
      </c>
      <c r="F85" s="135"/>
      <c r="G85" s="96">
        <v>13465</v>
      </c>
      <c r="H85" s="97">
        <v>415.68</v>
      </c>
      <c r="I85" s="97">
        <v>1E-3</v>
      </c>
    </row>
    <row r="86" spans="1:9" s="25" customFormat="1" ht="12.75" customHeight="1" x14ac:dyDescent="0.2">
      <c r="B86" s="25" t="s">
        <v>283</v>
      </c>
      <c r="C86" s="96">
        <v>3311</v>
      </c>
      <c r="D86" s="97">
        <v>116.95099999999999</v>
      </c>
      <c r="E86" s="97" t="s">
        <v>54</v>
      </c>
      <c r="F86" s="135"/>
      <c r="G86" s="96">
        <v>3117</v>
      </c>
      <c r="H86" s="97">
        <v>32.433999999999997</v>
      </c>
      <c r="I86" s="97" t="s">
        <v>54</v>
      </c>
    </row>
    <row r="87" spans="1:9" s="25" customFormat="1" ht="12.75" customHeight="1" x14ac:dyDescent="0.2">
      <c r="B87" s="25" t="s">
        <v>98</v>
      </c>
      <c r="C87" s="96">
        <v>4125</v>
      </c>
      <c r="D87" s="97">
        <v>87.509</v>
      </c>
      <c r="E87" s="97" t="s">
        <v>54</v>
      </c>
      <c r="F87" s="135"/>
      <c r="G87" s="96">
        <v>3528</v>
      </c>
      <c r="H87" s="97">
        <v>32.417999999999999</v>
      </c>
      <c r="I87" s="97" t="s">
        <v>54</v>
      </c>
    </row>
    <row r="88" spans="1:9" s="25" customFormat="1" ht="12.75" customHeight="1" x14ac:dyDescent="0.2">
      <c r="B88" s="25" t="s">
        <v>274</v>
      </c>
      <c r="C88" s="96">
        <v>10279</v>
      </c>
      <c r="D88" s="97">
        <v>207.96100000000001</v>
      </c>
      <c r="E88" s="97">
        <v>17.68</v>
      </c>
      <c r="F88" s="135"/>
      <c r="G88" s="96">
        <v>12341</v>
      </c>
      <c r="H88" s="97">
        <v>7.0880000000000001</v>
      </c>
      <c r="I88" s="97">
        <v>0.01</v>
      </c>
    </row>
    <row r="89" spans="1:9" s="25" customFormat="1" ht="12.75" customHeight="1" x14ac:dyDescent="0.2">
      <c r="B89" s="25" t="s">
        <v>86</v>
      </c>
      <c r="C89" s="96">
        <v>27223</v>
      </c>
      <c r="D89" s="97">
        <v>2335.9760000000001</v>
      </c>
      <c r="E89" s="97">
        <v>16.475999999999999</v>
      </c>
      <c r="F89" s="135"/>
      <c r="G89" s="96">
        <v>29074</v>
      </c>
      <c r="H89" s="97">
        <v>621.51800000000003</v>
      </c>
      <c r="I89" s="97">
        <v>1.4379999999999999</v>
      </c>
    </row>
    <row r="90" spans="1:9" s="25" customFormat="1" ht="12.75" customHeight="1" x14ac:dyDescent="0.2">
      <c r="A90" s="25" t="s">
        <v>91</v>
      </c>
      <c r="B90" s="25" t="s">
        <v>76</v>
      </c>
      <c r="C90" s="96">
        <v>107911</v>
      </c>
      <c r="D90" s="97">
        <v>4731.5210000000006</v>
      </c>
      <c r="E90" s="97">
        <v>34.209000000000003</v>
      </c>
      <c r="F90" s="135"/>
      <c r="G90" s="96">
        <v>109600</v>
      </c>
      <c r="H90" s="97">
        <v>2477.1570000000002</v>
      </c>
      <c r="I90" s="97">
        <v>3.113</v>
      </c>
    </row>
    <row r="91" spans="1:9" s="25" customFormat="1" ht="12.75" customHeight="1" x14ac:dyDescent="0.2">
      <c r="A91" s="25" t="s">
        <v>203</v>
      </c>
      <c r="B91" s="25" t="s">
        <v>65</v>
      </c>
      <c r="C91" s="96">
        <v>797</v>
      </c>
      <c r="D91" s="97">
        <v>5.157</v>
      </c>
      <c r="E91" s="97" t="s">
        <v>54</v>
      </c>
      <c r="F91" s="135"/>
      <c r="G91" s="96">
        <v>2321</v>
      </c>
      <c r="H91" s="97">
        <v>105.60599999999999</v>
      </c>
      <c r="I91" s="97" t="s">
        <v>54</v>
      </c>
    </row>
    <row r="92" spans="1:9" s="25" customFormat="1" ht="12.75" customHeight="1" x14ac:dyDescent="0.2">
      <c r="B92" s="25" t="s">
        <v>202</v>
      </c>
      <c r="C92" s="96">
        <v>33930</v>
      </c>
      <c r="D92" s="97">
        <v>2427.1289999999999</v>
      </c>
      <c r="E92" s="97">
        <v>60.820999999999998</v>
      </c>
      <c r="F92" s="135"/>
      <c r="G92" s="96">
        <v>43426</v>
      </c>
      <c r="H92" s="97">
        <v>1718.854</v>
      </c>
      <c r="I92" s="97">
        <v>52.207999999999998</v>
      </c>
    </row>
    <row r="93" spans="1:9" s="25" customFormat="1" ht="12.75" customHeight="1" x14ac:dyDescent="0.2">
      <c r="A93" s="25" t="s">
        <v>203</v>
      </c>
      <c r="B93" s="25" t="s">
        <v>76</v>
      </c>
      <c r="C93" s="96">
        <v>34727</v>
      </c>
      <c r="D93" s="97">
        <v>2432.2860000000001</v>
      </c>
      <c r="E93" s="97">
        <v>60.820999999999998</v>
      </c>
      <c r="F93" s="135"/>
      <c r="G93" s="96">
        <v>45747</v>
      </c>
      <c r="H93" s="97">
        <v>1824.46</v>
      </c>
      <c r="I93" s="97">
        <v>52.207999999999998</v>
      </c>
    </row>
    <row r="94" spans="1:9" s="25" customFormat="1" ht="12.75" customHeight="1" x14ac:dyDescent="0.2">
      <c r="A94" s="25" t="s">
        <v>92</v>
      </c>
      <c r="B94" s="25" t="s">
        <v>93</v>
      </c>
      <c r="C94" s="96">
        <v>208</v>
      </c>
      <c r="D94" s="97">
        <v>82.332999999999998</v>
      </c>
      <c r="E94" s="97">
        <v>3.1E-2</v>
      </c>
      <c r="F94" s="135"/>
      <c r="G94" s="96">
        <v>237</v>
      </c>
      <c r="H94" s="97">
        <v>181.76900000000001</v>
      </c>
      <c r="I94" s="97">
        <v>7.9000000000000001E-2</v>
      </c>
    </row>
    <row r="95" spans="1:9" s="25" customFormat="1" ht="12.75" customHeight="1" x14ac:dyDescent="0.2">
      <c r="A95" s="25" t="s">
        <v>252</v>
      </c>
      <c r="B95" s="25" t="s">
        <v>12</v>
      </c>
      <c r="C95" s="96">
        <v>28274</v>
      </c>
      <c r="D95" s="97">
        <v>1000.391</v>
      </c>
      <c r="E95" s="97" t="s">
        <v>54</v>
      </c>
      <c r="F95" s="135"/>
      <c r="G95" s="96">
        <v>23991</v>
      </c>
      <c r="H95" s="97">
        <v>622.48500000000001</v>
      </c>
      <c r="I95" s="97" t="s">
        <v>54</v>
      </c>
    </row>
    <row r="96" spans="1:9" s="25" customFormat="1" ht="12.75" customHeight="1" x14ac:dyDescent="0.2">
      <c r="A96" s="25" t="s">
        <v>94</v>
      </c>
      <c r="B96" s="25" t="s">
        <v>65</v>
      </c>
      <c r="C96" s="96" t="s">
        <v>53</v>
      </c>
      <c r="D96" s="97">
        <v>349.81700000000001</v>
      </c>
      <c r="E96" s="97" t="s">
        <v>54</v>
      </c>
      <c r="F96" s="135"/>
      <c r="G96" s="96" t="s">
        <v>53</v>
      </c>
      <c r="H96" s="97">
        <v>580.70100000000002</v>
      </c>
      <c r="I96" s="97" t="s">
        <v>54</v>
      </c>
    </row>
    <row r="97" spans="1:9" s="25" customFormat="1" ht="12.75" customHeight="1" x14ac:dyDescent="0.2">
      <c r="B97" s="25" t="s">
        <v>12</v>
      </c>
      <c r="C97" s="96">
        <v>112978</v>
      </c>
      <c r="D97" s="97">
        <v>5669.6819999999998</v>
      </c>
      <c r="E97" s="97">
        <v>31.318999999999999</v>
      </c>
      <c r="F97" s="135"/>
      <c r="G97" s="96">
        <v>106506</v>
      </c>
      <c r="H97" s="97">
        <v>3154.7730000000001</v>
      </c>
      <c r="I97" s="97">
        <v>9.3650000000000002</v>
      </c>
    </row>
    <row r="98" spans="1:9" s="25" customFormat="1" ht="12.75" customHeight="1" x14ac:dyDescent="0.2">
      <c r="A98" s="25" t="s">
        <v>94</v>
      </c>
      <c r="B98" s="25" t="s">
        <v>76</v>
      </c>
      <c r="C98" s="96">
        <v>112978</v>
      </c>
      <c r="D98" s="97">
        <v>6019.4989999999998</v>
      </c>
      <c r="E98" s="97">
        <v>31.318999999999999</v>
      </c>
      <c r="F98" s="135"/>
      <c r="G98" s="96">
        <v>106506</v>
      </c>
      <c r="H98" s="97">
        <v>3735.4740000000002</v>
      </c>
      <c r="I98" s="97">
        <v>9.3650000000000002</v>
      </c>
    </row>
    <row r="99" spans="1:9" s="25" customFormat="1" ht="12.75" customHeight="1" x14ac:dyDescent="0.2">
      <c r="A99" s="25" t="s">
        <v>95</v>
      </c>
      <c r="B99" s="25" t="s">
        <v>96</v>
      </c>
      <c r="C99" s="96">
        <v>657</v>
      </c>
      <c r="D99" s="97">
        <v>4.1660000000000004</v>
      </c>
      <c r="E99" s="97" t="s">
        <v>54</v>
      </c>
      <c r="F99" s="135"/>
      <c r="G99" s="96">
        <v>401</v>
      </c>
      <c r="H99" s="97">
        <v>36.656999999999996</v>
      </c>
      <c r="I99" s="97" t="s">
        <v>54</v>
      </c>
    </row>
    <row r="100" spans="1:9" s="25" customFormat="1" ht="12.75" customHeight="1" x14ac:dyDescent="0.2">
      <c r="A100" s="25" t="s">
        <v>253</v>
      </c>
      <c r="B100" s="25" t="s">
        <v>254</v>
      </c>
      <c r="C100" s="96">
        <v>13746</v>
      </c>
      <c r="D100" s="97">
        <v>268.90300000000002</v>
      </c>
      <c r="E100" s="97">
        <v>0.16500000000000001</v>
      </c>
      <c r="F100" s="135"/>
      <c r="G100" s="96">
        <v>9107</v>
      </c>
      <c r="H100" s="97">
        <v>307.99900000000002</v>
      </c>
      <c r="I100" s="97" t="s">
        <v>54</v>
      </c>
    </row>
    <row r="101" spans="1:9" s="25" customFormat="1" ht="12.75" customHeight="1" x14ac:dyDescent="0.2">
      <c r="A101" s="25" t="s">
        <v>198</v>
      </c>
      <c r="B101" s="25" t="s">
        <v>65</v>
      </c>
      <c r="C101" s="96" t="s">
        <v>53</v>
      </c>
      <c r="D101" s="97">
        <v>974.44399999999996</v>
      </c>
      <c r="E101" s="97" t="s">
        <v>54</v>
      </c>
      <c r="F101" s="135"/>
      <c r="G101" s="96" t="s">
        <v>53</v>
      </c>
      <c r="H101" s="97">
        <v>1244.567</v>
      </c>
      <c r="I101" s="97" t="s">
        <v>54</v>
      </c>
    </row>
    <row r="102" spans="1:9" s="25" customFormat="1" ht="12.75" customHeight="1" x14ac:dyDescent="0.2">
      <c r="B102" s="25" t="s">
        <v>12</v>
      </c>
      <c r="C102" s="96" t="s">
        <v>53</v>
      </c>
      <c r="D102" s="97">
        <v>834.89499999999998</v>
      </c>
      <c r="E102" s="97" t="s">
        <v>54</v>
      </c>
      <c r="F102" s="135"/>
      <c r="G102" s="96" t="s">
        <v>53</v>
      </c>
      <c r="H102" s="97">
        <v>760.71500000000003</v>
      </c>
      <c r="I102" s="97" t="s">
        <v>54</v>
      </c>
    </row>
    <row r="103" spans="1:9" s="25" customFormat="1" ht="12.75" customHeight="1" x14ac:dyDescent="0.2">
      <c r="A103" s="25" t="s">
        <v>198</v>
      </c>
      <c r="B103" s="25" t="s">
        <v>76</v>
      </c>
      <c r="C103" s="96" t="s">
        <v>53</v>
      </c>
      <c r="D103" s="97">
        <v>1809.3389999999999</v>
      </c>
      <c r="E103" s="97" t="s">
        <v>54</v>
      </c>
      <c r="F103" s="135"/>
      <c r="G103" s="96" t="s">
        <v>53</v>
      </c>
      <c r="H103" s="97">
        <v>2005.2820000000002</v>
      </c>
      <c r="I103" s="97" t="s">
        <v>54</v>
      </c>
    </row>
    <row r="104" spans="1:9" s="25" customFormat="1" ht="12.75" customHeight="1" x14ac:dyDescent="0.2">
      <c r="A104" s="25" t="s">
        <v>97</v>
      </c>
      <c r="B104" s="25" t="s">
        <v>98</v>
      </c>
      <c r="C104" s="96">
        <v>12998</v>
      </c>
      <c r="D104" s="97">
        <v>732.30499999999995</v>
      </c>
      <c r="E104" s="97">
        <v>21.943999999999999</v>
      </c>
      <c r="F104" s="135"/>
      <c r="G104" s="96">
        <v>10923</v>
      </c>
      <c r="H104" s="97">
        <v>498.125</v>
      </c>
      <c r="I104" s="97" t="s">
        <v>54</v>
      </c>
    </row>
    <row r="105" spans="1:9" s="25" customFormat="1" ht="12.75" customHeight="1" x14ac:dyDescent="0.2">
      <c r="A105" s="25" t="s">
        <v>99</v>
      </c>
      <c r="B105" s="25" t="s">
        <v>86</v>
      </c>
      <c r="C105" s="96">
        <v>10183</v>
      </c>
      <c r="D105" s="97">
        <v>697.63</v>
      </c>
      <c r="E105" s="97">
        <v>26.137</v>
      </c>
      <c r="F105" s="135"/>
      <c r="G105" s="96">
        <v>11455</v>
      </c>
      <c r="H105" s="97">
        <v>911.99900000000002</v>
      </c>
      <c r="I105" s="97">
        <v>72.346999999999994</v>
      </c>
    </row>
    <row r="106" spans="1:9" s="25" customFormat="1" ht="12.75" customHeight="1" x14ac:dyDescent="0.2">
      <c r="A106" s="25" t="s">
        <v>188</v>
      </c>
      <c r="B106" s="25" t="s">
        <v>73</v>
      </c>
      <c r="C106" s="96" t="s">
        <v>53</v>
      </c>
      <c r="D106" s="97" t="s">
        <v>53</v>
      </c>
      <c r="E106" s="97" t="s">
        <v>53</v>
      </c>
      <c r="F106" s="135"/>
      <c r="G106" s="96" t="s">
        <v>53</v>
      </c>
      <c r="H106" s="97">
        <v>499.65699999999998</v>
      </c>
      <c r="I106" s="97" t="s">
        <v>54</v>
      </c>
    </row>
    <row r="107" spans="1:9" s="25" customFormat="1" ht="12.75" customHeight="1" x14ac:dyDescent="0.2">
      <c r="B107" s="25" t="s">
        <v>12</v>
      </c>
      <c r="C107" s="96" t="s">
        <v>53</v>
      </c>
      <c r="D107" s="97" t="s">
        <v>53</v>
      </c>
      <c r="E107" s="97" t="s">
        <v>53</v>
      </c>
      <c r="F107" s="135"/>
      <c r="G107" s="96" t="s">
        <v>53</v>
      </c>
      <c r="H107" s="97">
        <v>142.61600000000001</v>
      </c>
      <c r="I107" s="97" t="s">
        <v>54</v>
      </c>
    </row>
    <row r="108" spans="1:9" s="25" customFormat="1" ht="12.75" customHeight="1" x14ac:dyDescent="0.2">
      <c r="B108" s="25" t="s">
        <v>86</v>
      </c>
      <c r="C108" s="96" t="s">
        <v>53</v>
      </c>
      <c r="D108" s="97">
        <v>1694.75</v>
      </c>
      <c r="E108" s="97" t="s">
        <v>54</v>
      </c>
      <c r="F108" s="135"/>
      <c r="G108" s="96" t="s">
        <v>53</v>
      </c>
      <c r="H108" s="97" t="s">
        <v>53</v>
      </c>
      <c r="I108" s="97" t="s">
        <v>53</v>
      </c>
    </row>
    <row r="109" spans="1:9" s="25" customFormat="1" ht="12.75" customHeight="1" x14ac:dyDescent="0.2">
      <c r="A109" s="25" t="s">
        <v>188</v>
      </c>
      <c r="B109" s="25" t="s">
        <v>76</v>
      </c>
      <c r="C109" s="96" t="s">
        <v>53</v>
      </c>
      <c r="D109" s="97">
        <v>1694.75</v>
      </c>
      <c r="E109" s="97" t="s">
        <v>54</v>
      </c>
      <c r="F109" s="135"/>
      <c r="G109" s="96" t="s">
        <v>53</v>
      </c>
      <c r="H109" s="97">
        <v>642.27300000000002</v>
      </c>
      <c r="I109" s="97" t="s">
        <v>54</v>
      </c>
    </row>
    <row r="110" spans="1:9" s="25" customFormat="1" ht="12.75" customHeight="1" x14ac:dyDescent="0.2">
      <c r="A110" s="25" t="s">
        <v>189</v>
      </c>
      <c r="B110" s="25" t="s">
        <v>100</v>
      </c>
      <c r="C110" s="96">
        <v>5333</v>
      </c>
      <c r="D110" s="97">
        <v>482.56299999999999</v>
      </c>
      <c r="E110" s="97">
        <v>0.66600000000000004</v>
      </c>
      <c r="F110" s="135"/>
      <c r="G110" s="96">
        <v>5416</v>
      </c>
      <c r="H110" s="97">
        <v>317.42200000000003</v>
      </c>
      <c r="I110" s="97">
        <v>1.9259999999999999</v>
      </c>
    </row>
    <row r="111" spans="1:9" s="25" customFormat="1" ht="12.75" customHeight="1" x14ac:dyDescent="0.2">
      <c r="A111" s="25" t="s">
        <v>212</v>
      </c>
      <c r="B111" s="25" t="s">
        <v>68</v>
      </c>
      <c r="C111" s="96">
        <v>3099</v>
      </c>
      <c r="D111" s="97" t="s">
        <v>54</v>
      </c>
      <c r="E111" s="97" t="s">
        <v>54</v>
      </c>
      <c r="F111" s="135"/>
      <c r="G111" s="96">
        <v>3060</v>
      </c>
      <c r="H111" s="97" t="s">
        <v>54</v>
      </c>
      <c r="I111" s="97" t="s">
        <v>54</v>
      </c>
    </row>
    <row r="112" spans="1:9" s="25" customFormat="1" ht="12.75" customHeight="1" x14ac:dyDescent="0.2">
      <c r="A112" s="25" t="s">
        <v>244</v>
      </c>
      <c r="B112" s="25" t="s">
        <v>63</v>
      </c>
      <c r="C112" s="96">
        <v>2071</v>
      </c>
      <c r="D112" s="97">
        <v>137.67500000000001</v>
      </c>
      <c r="E112" s="97">
        <v>0.69699999999999995</v>
      </c>
      <c r="F112" s="135"/>
      <c r="G112" s="96">
        <v>1653</v>
      </c>
      <c r="H112" s="97">
        <v>171.64699999999999</v>
      </c>
      <c r="I112" s="97" t="s">
        <v>54</v>
      </c>
    </row>
    <row r="113" spans="1:9" s="3" customFormat="1" ht="22.5" customHeight="1" thickBot="1" x14ac:dyDescent="0.25">
      <c r="A113" s="16" t="s">
        <v>47</v>
      </c>
      <c r="B113" s="16"/>
      <c r="C113" s="65">
        <v>639695</v>
      </c>
      <c r="D113" s="95">
        <v>43721.419999999984</v>
      </c>
      <c r="E113" s="95">
        <v>798.94999999999982</v>
      </c>
      <c r="F113" s="31"/>
      <c r="G113" s="65">
        <v>656149</v>
      </c>
      <c r="H113" s="95">
        <v>30284.874</v>
      </c>
      <c r="I113" s="95">
        <v>354.64899999999994</v>
      </c>
    </row>
    <row r="114" spans="1:9" s="25" customFormat="1" ht="12.75" customHeight="1" x14ac:dyDescent="0.2">
      <c r="C114" s="96"/>
      <c r="D114" s="97"/>
      <c r="E114" s="97"/>
      <c r="F114" s="135"/>
      <c r="G114" s="96"/>
      <c r="H114" s="97"/>
      <c r="I114" s="97"/>
    </row>
    <row r="115" spans="1:9" s="25" customFormat="1" ht="12.75" customHeight="1" x14ac:dyDescent="0.2">
      <c r="A115" s="25" t="s">
        <v>319</v>
      </c>
      <c r="C115" s="96"/>
      <c r="D115" s="97"/>
      <c r="E115" s="97"/>
      <c r="F115" s="135"/>
      <c r="G115" s="96"/>
      <c r="H115" s="97"/>
      <c r="I115" s="97"/>
    </row>
    <row r="116" spans="1:9" s="25" customFormat="1" ht="12.75" customHeight="1" x14ac:dyDescent="0.2">
      <c r="C116" s="96"/>
      <c r="D116" s="97"/>
      <c r="E116" s="97"/>
      <c r="F116" s="135"/>
      <c r="G116" s="96"/>
      <c r="H116" s="97"/>
      <c r="I116" s="97"/>
    </row>
    <row r="117" spans="1:9" s="25" customFormat="1" ht="12.75" customHeight="1" x14ac:dyDescent="0.2">
      <c r="C117" s="96"/>
      <c r="D117" s="97"/>
      <c r="E117" s="97"/>
      <c r="F117" s="135"/>
      <c r="G117" s="96"/>
      <c r="H117" s="97"/>
      <c r="I117" s="97"/>
    </row>
    <row r="118" spans="1:9" s="25" customFormat="1" ht="12.75" customHeight="1" x14ac:dyDescent="0.2">
      <c r="C118" s="96"/>
      <c r="D118" s="97"/>
      <c r="E118" s="97"/>
      <c r="F118" s="135"/>
      <c r="G118" s="96"/>
      <c r="H118" s="97"/>
      <c r="I118" s="97"/>
    </row>
    <row r="119" spans="1:9" s="25" customFormat="1" ht="12.75" customHeight="1" x14ac:dyDescent="0.2">
      <c r="C119" s="96"/>
      <c r="D119" s="97"/>
      <c r="E119" s="97"/>
      <c r="F119" s="135"/>
      <c r="G119" s="96"/>
      <c r="H119" s="97"/>
      <c r="I119" s="97"/>
    </row>
    <row r="120" spans="1:9" s="25" customFormat="1" ht="12.75" customHeight="1" x14ac:dyDescent="0.2">
      <c r="C120" s="96"/>
      <c r="D120" s="97"/>
      <c r="E120" s="97"/>
      <c r="F120" s="135"/>
      <c r="G120" s="96"/>
      <c r="H120" s="97"/>
      <c r="I120" s="97"/>
    </row>
    <row r="121" spans="1:9" s="25" customFormat="1" ht="12.75" customHeight="1" x14ac:dyDescent="0.2">
      <c r="C121" s="96"/>
      <c r="D121" s="97"/>
      <c r="E121" s="97"/>
      <c r="F121" s="135"/>
      <c r="G121" s="96"/>
      <c r="H121" s="97"/>
      <c r="I121" s="97"/>
    </row>
    <row r="122" spans="1:9" s="25" customFormat="1" ht="12.75" customHeight="1" x14ac:dyDescent="0.2">
      <c r="C122" s="96"/>
      <c r="D122" s="97"/>
      <c r="E122" s="97"/>
      <c r="F122" s="135"/>
      <c r="G122" s="96"/>
      <c r="H122" s="97"/>
      <c r="I122" s="97"/>
    </row>
    <row r="123" spans="1:9" s="25" customFormat="1" ht="12.75" customHeight="1" x14ac:dyDescent="0.2">
      <c r="C123" s="96"/>
      <c r="D123" s="97"/>
      <c r="E123" s="97"/>
      <c r="F123" s="135"/>
      <c r="G123" s="96"/>
      <c r="H123" s="97"/>
      <c r="I123" s="97"/>
    </row>
    <row r="124" spans="1:9" s="25" customFormat="1" ht="12.75" customHeight="1" x14ac:dyDescent="0.2">
      <c r="C124" s="96"/>
      <c r="D124" s="97"/>
      <c r="E124" s="97"/>
      <c r="F124" s="135"/>
      <c r="G124" s="96"/>
      <c r="H124" s="97"/>
      <c r="I124" s="97"/>
    </row>
    <row r="125" spans="1:9" s="25" customFormat="1" ht="12.75" customHeight="1" x14ac:dyDescent="0.2">
      <c r="C125" s="96"/>
      <c r="D125" s="97"/>
      <c r="E125" s="97"/>
      <c r="F125" s="135"/>
      <c r="G125" s="96"/>
      <c r="H125" s="97"/>
      <c r="I125" s="97"/>
    </row>
    <row r="126" spans="1:9" s="25" customFormat="1" ht="12.75" customHeight="1" x14ac:dyDescent="0.2">
      <c r="C126" s="96"/>
      <c r="D126" s="97"/>
      <c r="E126" s="97"/>
      <c r="F126" s="135"/>
      <c r="G126" s="96"/>
      <c r="H126" s="97"/>
      <c r="I126" s="97"/>
    </row>
    <row r="127" spans="1:9" s="25" customFormat="1" ht="12.75" customHeight="1" x14ac:dyDescent="0.2">
      <c r="C127" s="96"/>
      <c r="D127" s="97"/>
      <c r="E127" s="97"/>
      <c r="F127" s="135"/>
      <c r="G127" s="96"/>
      <c r="H127" s="97"/>
      <c r="I127" s="97"/>
    </row>
    <row r="128" spans="1:9" s="25" customFormat="1" ht="12.75" customHeight="1" x14ac:dyDescent="0.2">
      <c r="C128" s="96"/>
      <c r="D128" s="97"/>
      <c r="E128" s="97"/>
      <c r="F128" s="135"/>
      <c r="G128" s="96"/>
      <c r="H128" s="97"/>
      <c r="I128" s="97"/>
    </row>
    <row r="129" spans="3:9" s="25" customFormat="1" ht="12.75" customHeight="1" x14ac:dyDescent="0.2">
      <c r="C129" s="96"/>
      <c r="D129" s="97"/>
      <c r="E129" s="97"/>
      <c r="F129" s="135"/>
      <c r="G129" s="96"/>
      <c r="H129" s="97"/>
      <c r="I129" s="97"/>
    </row>
    <row r="130" spans="3:9" s="25" customFormat="1" ht="12.75" customHeight="1" x14ac:dyDescent="0.2">
      <c r="C130" s="96"/>
      <c r="D130" s="97"/>
      <c r="E130" s="97"/>
      <c r="F130" s="135"/>
      <c r="G130" s="96"/>
      <c r="H130" s="97"/>
      <c r="I130" s="97"/>
    </row>
    <row r="131" spans="3:9" s="25" customFormat="1" ht="12.75" customHeight="1" x14ac:dyDescent="0.2">
      <c r="C131" s="96"/>
      <c r="D131" s="97"/>
      <c r="E131" s="97"/>
      <c r="F131" s="135"/>
      <c r="G131" s="96"/>
      <c r="H131" s="97"/>
      <c r="I131" s="97"/>
    </row>
    <row r="132" spans="3:9" s="25" customFormat="1" ht="12.75" customHeight="1" x14ac:dyDescent="0.2">
      <c r="C132" s="96"/>
      <c r="D132" s="97"/>
      <c r="E132" s="97"/>
      <c r="F132" s="135"/>
      <c r="G132" s="96"/>
      <c r="H132" s="97"/>
      <c r="I132" s="97"/>
    </row>
    <row r="133" spans="3:9" s="25" customFormat="1" ht="12.75" customHeight="1" x14ac:dyDescent="0.2">
      <c r="C133" s="96"/>
      <c r="D133" s="97"/>
      <c r="E133" s="97"/>
      <c r="F133" s="135"/>
      <c r="G133" s="96"/>
      <c r="H133" s="97"/>
      <c r="I133" s="97"/>
    </row>
    <row r="134" spans="3:9" s="25" customFormat="1" ht="12.75" customHeight="1" x14ac:dyDescent="0.2">
      <c r="C134" s="96"/>
      <c r="D134" s="97"/>
      <c r="E134" s="97"/>
      <c r="F134" s="135"/>
      <c r="G134" s="96"/>
      <c r="H134" s="97"/>
      <c r="I134" s="97"/>
    </row>
    <row r="135" spans="3:9" s="25" customFormat="1" ht="12.75" customHeight="1" x14ac:dyDescent="0.2">
      <c r="C135" s="96"/>
      <c r="D135" s="97"/>
      <c r="E135" s="97"/>
      <c r="F135" s="135"/>
      <c r="G135" s="96"/>
      <c r="H135" s="97"/>
      <c r="I135" s="97"/>
    </row>
    <row r="136" spans="3:9" s="25" customFormat="1" ht="12.75" customHeight="1" x14ac:dyDescent="0.2">
      <c r="C136" s="96"/>
      <c r="D136" s="97"/>
      <c r="E136" s="97"/>
      <c r="F136" s="135"/>
      <c r="G136" s="96"/>
      <c r="H136" s="97"/>
      <c r="I136" s="97"/>
    </row>
    <row r="137" spans="3:9" s="25" customFormat="1" ht="12.75" customHeight="1" x14ac:dyDescent="0.2">
      <c r="C137" s="96"/>
      <c r="D137" s="97"/>
      <c r="E137" s="97"/>
      <c r="F137" s="135"/>
      <c r="G137" s="96"/>
      <c r="H137" s="97"/>
      <c r="I137" s="97"/>
    </row>
    <row r="138" spans="3:9" s="25" customFormat="1" ht="12.75" customHeight="1" x14ac:dyDescent="0.2">
      <c r="C138" s="96"/>
      <c r="D138" s="97"/>
      <c r="E138" s="97"/>
      <c r="F138" s="135"/>
      <c r="G138" s="96"/>
      <c r="H138" s="97"/>
      <c r="I138" s="97"/>
    </row>
    <row r="139" spans="3:9" s="25" customFormat="1" ht="12.75" customHeight="1" x14ac:dyDescent="0.2">
      <c r="C139" s="96"/>
      <c r="D139" s="97"/>
      <c r="E139" s="97"/>
      <c r="F139" s="135"/>
      <c r="G139" s="96"/>
      <c r="H139" s="97"/>
      <c r="I139" s="97"/>
    </row>
    <row r="140" spans="3:9" s="25" customFormat="1" ht="12.75" customHeight="1" x14ac:dyDescent="0.2">
      <c r="C140" s="96"/>
      <c r="D140" s="97"/>
      <c r="E140" s="97"/>
      <c r="F140" s="135"/>
      <c r="G140" s="96"/>
      <c r="H140" s="97"/>
      <c r="I140" s="97"/>
    </row>
    <row r="141" spans="3:9" s="25" customFormat="1" ht="12.75" customHeight="1" x14ac:dyDescent="0.2">
      <c r="C141" s="96"/>
      <c r="D141" s="97"/>
      <c r="E141" s="97"/>
      <c r="F141" s="135"/>
      <c r="G141" s="96"/>
      <c r="H141" s="97"/>
      <c r="I141" s="97"/>
    </row>
    <row r="142" spans="3:9" s="25" customFormat="1" ht="12.75" customHeight="1" x14ac:dyDescent="0.2">
      <c r="C142" s="96"/>
      <c r="D142" s="97"/>
      <c r="E142" s="97"/>
      <c r="F142" s="135"/>
      <c r="G142" s="96"/>
      <c r="H142" s="97"/>
      <c r="I142" s="97"/>
    </row>
    <row r="143" spans="3:9" s="25" customFormat="1" ht="12.75" customHeight="1" x14ac:dyDescent="0.2">
      <c r="C143" s="96"/>
      <c r="D143" s="97"/>
      <c r="E143" s="97"/>
      <c r="F143" s="135"/>
      <c r="G143" s="96"/>
      <c r="H143" s="97"/>
      <c r="I143" s="97"/>
    </row>
    <row r="144" spans="3:9" s="25" customFormat="1" ht="12.75" customHeight="1" x14ac:dyDescent="0.2">
      <c r="C144" s="96"/>
      <c r="D144" s="97"/>
      <c r="E144" s="97"/>
      <c r="F144" s="135"/>
      <c r="G144" s="96"/>
      <c r="H144" s="97"/>
      <c r="I144" s="97"/>
    </row>
    <row r="145" spans="3:9" s="25" customFormat="1" ht="12.75" customHeight="1" x14ac:dyDescent="0.2">
      <c r="C145" s="96"/>
      <c r="D145" s="97"/>
      <c r="E145" s="97"/>
      <c r="F145" s="135"/>
      <c r="G145" s="96"/>
      <c r="H145" s="97"/>
      <c r="I145" s="97"/>
    </row>
    <row r="146" spans="3:9" s="25" customFormat="1" ht="12.75" customHeight="1" x14ac:dyDescent="0.2">
      <c r="C146" s="96"/>
      <c r="D146" s="97"/>
      <c r="E146" s="97"/>
      <c r="F146" s="135"/>
      <c r="G146" s="96"/>
      <c r="H146" s="97"/>
      <c r="I146" s="97"/>
    </row>
    <row r="147" spans="3:9" s="25" customFormat="1" ht="12.75" customHeight="1" x14ac:dyDescent="0.2">
      <c r="C147" s="96"/>
      <c r="D147" s="97"/>
      <c r="E147" s="97"/>
      <c r="F147" s="135"/>
      <c r="G147" s="96"/>
      <c r="H147" s="97"/>
      <c r="I147" s="97"/>
    </row>
    <row r="148" spans="3:9" s="25" customFormat="1" ht="12.75" customHeight="1" x14ac:dyDescent="0.2">
      <c r="C148" s="96"/>
      <c r="D148" s="97"/>
      <c r="E148" s="97"/>
      <c r="F148" s="135"/>
      <c r="G148" s="96"/>
      <c r="H148" s="97"/>
      <c r="I148" s="97"/>
    </row>
    <row r="149" spans="3:9" s="25" customFormat="1" ht="12.75" customHeight="1" x14ac:dyDescent="0.2">
      <c r="C149" s="96"/>
      <c r="D149" s="97"/>
      <c r="E149" s="97"/>
      <c r="F149" s="135"/>
      <c r="G149" s="96"/>
      <c r="H149" s="97"/>
      <c r="I149" s="97"/>
    </row>
    <row r="150" spans="3:9" s="25" customFormat="1" ht="12.75" customHeight="1" x14ac:dyDescent="0.2">
      <c r="C150" s="96"/>
      <c r="D150" s="97"/>
      <c r="E150" s="97"/>
      <c r="F150" s="135"/>
      <c r="G150" s="96"/>
      <c r="H150" s="97"/>
      <c r="I150" s="97"/>
    </row>
    <row r="151" spans="3:9" s="25" customFormat="1" ht="12.75" customHeight="1" x14ac:dyDescent="0.2">
      <c r="C151" s="96"/>
      <c r="D151" s="97"/>
      <c r="E151" s="97"/>
      <c r="F151" s="135"/>
      <c r="G151" s="96"/>
      <c r="H151" s="97"/>
      <c r="I151" s="97"/>
    </row>
    <row r="152" spans="3:9" s="25" customFormat="1" ht="12.75" customHeight="1" x14ac:dyDescent="0.2">
      <c r="C152" s="96"/>
      <c r="D152" s="97"/>
      <c r="E152" s="97"/>
      <c r="F152" s="135"/>
      <c r="G152" s="96"/>
      <c r="H152" s="97"/>
      <c r="I152" s="97"/>
    </row>
    <row r="153" spans="3:9" s="25" customFormat="1" ht="12.75" customHeight="1" x14ac:dyDescent="0.2">
      <c r="C153" s="96"/>
      <c r="D153" s="97"/>
      <c r="E153" s="97"/>
      <c r="F153" s="135"/>
      <c r="G153" s="96"/>
      <c r="H153" s="97"/>
      <c r="I153" s="97"/>
    </row>
    <row r="154" spans="3:9" s="25" customFormat="1" ht="12.75" customHeight="1" x14ac:dyDescent="0.2">
      <c r="C154" s="96"/>
      <c r="D154" s="97"/>
      <c r="E154" s="97"/>
      <c r="F154" s="135"/>
      <c r="G154" s="96"/>
      <c r="H154" s="97"/>
      <c r="I154" s="97"/>
    </row>
    <row r="155" spans="3:9" s="25" customFormat="1" ht="12.75" customHeight="1" x14ac:dyDescent="0.2">
      <c r="C155" s="96"/>
      <c r="D155" s="97"/>
      <c r="E155" s="97"/>
      <c r="F155" s="135"/>
      <c r="G155" s="96"/>
      <c r="H155" s="97"/>
      <c r="I155" s="97"/>
    </row>
    <row r="156" spans="3:9" s="25" customFormat="1" ht="12.75" customHeight="1" x14ac:dyDescent="0.2">
      <c r="C156" s="96"/>
      <c r="D156" s="97"/>
      <c r="E156" s="97"/>
      <c r="F156" s="135"/>
      <c r="G156" s="96"/>
      <c r="H156" s="97"/>
      <c r="I156" s="97"/>
    </row>
    <row r="157" spans="3:9" s="25" customFormat="1" ht="12.75" customHeight="1" x14ac:dyDescent="0.2">
      <c r="C157" s="96"/>
      <c r="D157" s="97"/>
      <c r="E157" s="97"/>
      <c r="F157" s="135"/>
      <c r="G157" s="96"/>
      <c r="H157" s="97"/>
      <c r="I157" s="97"/>
    </row>
    <row r="158" spans="3:9" s="25" customFormat="1" ht="12.75" customHeight="1" x14ac:dyDescent="0.2">
      <c r="C158" s="96"/>
      <c r="D158" s="97"/>
      <c r="E158" s="97"/>
      <c r="F158" s="135"/>
      <c r="G158" s="96"/>
      <c r="H158" s="97"/>
      <c r="I158" s="97"/>
    </row>
    <row r="159" spans="3:9" s="25" customFormat="1" ht="12.75" customHeight="1" x14ac:dyDescent="0.2">
      <c r="C159" s="96"/>
      <c r="D159" s="97"/>
      <c r="E159" s="97"/>
      <c r="F159" s="135"/>
      <c r="G159" s="96"/>
      <c r="H159" s="97"/>
      <c r="I159" s="97"/>
    </row>
    <row r="160" spans="3:9" s="25" customFormat="1" ht="12.75" customHeight="1" x14ac:dyDescent="0.2">
      <c r="C160" s="96"/>
      <c r="D160" s="97"/>
      <c r="E160" s="97"/>
      <c r="F160" s="135"/>
      <c r="G160" s="96"/>
      <c r="H160" s="97"/>
      <c r="I160" s="97"/>
    </row>
    <row r="161" spans="3:9" s="25" customFormat="1" ht="12.75" customHeight="1" x14ac:dyDescent="0.2">
      <c r="C161" s="96"/>
      <c r="D161" s="97"/>
      <c r="E161" s="97"/>
      <c r="F161" s="135"/>
      <c r="G161" s="96"/>
      <c r="H161" s="97"/>
      <c r="I161" s="97"/>
    </row>
    <row r="162" spans="3:9" s="25" customFormat="1" ht="12.75" customHeight="1" x14ac:dyDescent="0.2">
      <c r="C162" s="96"/>
      <c r="D162" s="97"/>
      <c r="E162" s="97"/>
      <c r="F162" s="135"/>
      <c r="G162" s="96"/>
      <c r="H162" s="97"/>
      <c r="I162" s="97"/>
    </row>
    <row r="163" spans="3:9" s="25" customFormat="1" ht="12.75" customHeight="1" x14ac:dyDescent="0.2">
      <c r="C163" s="96"/>
      <c r="D163" s="97"/>
      <c r="E163" s="97"/>
      <c r="F163" s="135"/>
      <c r="G163" s="96"/>
      <c r="H163" s="97"/>
      <c r="I163" s="97"/>
    </row>
    <row r="164" spans="3:9" s="25" customFormat="1" ht="12.75" customHeight="1" x14ac:dyDescent="0.2">
      <c r="C164" s="96"/>
      <c r="D164" s="97"/>
      <c r="E164" s="97"/>
      <c r="F164" s="135"/>
      <c r="G164" s="96"/>
      <c r="H164" s="97"/>
      <c r="I164" s="97"/>
    </row>
    <row r="165" spans="3:9" s="25" customFormat="1" ht="12.75" customHeight="1" x14ac:dyDescent="0.2">
      <c r="C165" s="96"/>
      <c r="D165" s="97"/>
      <c r="E165" s="97"/>
      <c r="F165" s="135"/>
      <c r="G165" s="96"/>
      <c r="H165" s="97"/>
      <c r="I165" s="97"/>
    </row>
    <row r="166" spans="3:9" s="25" customFormat="1" ht="12.75" customHeight="1" x14ac:dyDescent="0.2">
      <c r="C166" s="96"/>
      <c r="D166" s="97"/>
      <c r="E166" s="97"/>
      <c r="F166" s="135"/>
      <c r="G166" s="96"/>
      <c r="H166" s="97"/>
      <c r="I166" s="97"/>
    </row>
    <row r="167" spans="3:9" s="25" customFormat="1" ht="12.75" customHeight="1" x14ac:dyDescent="0.2">
      <c r="C167" s="96"/>
      <c r="D167" s="97"/>
      <c r="E167" s="97"/>
      <c r="F167" s="135"/>
      <c r="G167" s="96"/>
      <c r="H167" s="97"/>
      <c r="I167" s="97"/>
    </row>
    <row r="168" spans="3:9" s="25" customFormat="1" ht="12.75" customHeight="1" x14ac:dyDescent="0.2">
      <c r="C168" s="96"/>
      <c r="D168" s="97"/>
      <c r="E168" s="97"/>
      <c r="F168" s="135"/>
      <c r="G168" s="96"/>
      <c r="H168" s="97"/>
      <c r="I168" s="97"/>
    </row>
    <row r="169" spans="3:9" s="25" customFormat="1" ht="12.75" customHeight="1" x14ac:dyDescent="0.2">
      <c r="C169" s="96"/>
      <c r="D169" s="97"/>
      <c r="E169" s="97"/>
      <c r="F169" s="135"/>
      <c r="G169" s="96"/>
      <c r="H169" s="97"/>
      <c r="I169" s="97"/>
    </row>
    <row r="170" spans="3:9" s="25" customFormat="1" ht="12.75" customHeight="1" x14ac:dyDescent="0.2">
      <c r="C170" s="96"/>
      <c r="D170" s="97"/>
      <c r="E170" s="97"/>
      <c r="F170" s="135"/>
      <c r="G170" s="96"/>
      <c r="H170" s="97"/>
      <c r="I170" s="97"/>
    </row>
    <row r="171" spans="3:9" s="25" customFormat="1" ht="12.75" customHeight="1" x14ac:dyDescent="0.2">
      <c r="C171" s="96"/>
      <c r="D171" s="97"/>
      <c r="E171" s="97"/>
      <c r="F171" s="135"/>
      <c r="G171" s="96"/>
      <c r="H171" s="97"/>
      <c r="I171" s="97"/>
    </row>
    <row r="172" spans="3:9" s="25" customFormat="1" ht="12.75" customHeight="1" x14ac:dyDescent="0.2">
      <c r="C172" s="96"/>
      <c r="D172" s="97"/>
      <c r="E172" s="97"/>
      <c r="F172" s="135"/>
      <c r="G172" s="96"/>
      <c r="H172" s="97"/>
      <c r="I172" s="97"/>
    </row>
    <row r="173" spans="3:9" s="25" customFormat="1" ht="12.75" customHeight="1" x14ac:dyDescent="0.2">
      <c r="C173" s="96"/>
      <c r="D173" s="97"/>
      <c r="E173" s="97"/>
      <c r="F173" s="135"/>
      <c r="G173" s="96"/>
      <c r="H173" s="97"/>
      <c r="I173" s="97"/>
    </row>
    <row r="174" spans="3:9" s="25" customFormat="1" ht="12.75" customHeight="1" x14ac:dyDescent="0.2">
      <c r="C174" s="96"/>
      <c r="D174" s="97"/>
      <c r="E174" s="97"/>
      <c r="F174" s="135"/>
      <c r="G174" s="96"/>
      <c r="H174" s="97"/>
      <c r="I174" s="97"/>
    </row>
    <row r="175" spans="3:9" s="25" customFormat="1" ht="12.75" customHeight="1" x14ac:dyDescent="0.2">
      <c r="C175" s="96"/>
      <c r="D175" s="97"/>
      <c r="E175" s="97"/>
      <c r="F175" s="135"/>
      <c r="G175" s="96"/>
      <c r="H175" s="97"/>
      <c r="I175" s="97"/>
    </row>
    <row r="176" spans="3:9" s="25" customFormat="1" ht="12.75" customHeight="1" x14ac:dyDescent="0.2">
      <c r="C176" s="96"/>
      <c r="D176" s="97"/>
      <c r="E176" s="97"/>
      <c r="F176" s="135"/>
      <c r="G176" s="96"/>
      <c r="H176" s="97"/>
      <c r="I176" s="97"/>
    </row>
    <row r="177" spans="3:9" s="25" customFormat="1" ht="12.75" customHeight="1" x14ac:dyDescent="0.2">
      <c r="C177" s="96"/>
      <c r="D177" s="97"/>
      <c r="E177" s="97"/>
      <c r="F177" s="135"/>
      <c r="G177" s="96"/>
      <c r="H177" s="97"/>
      <c r="I177" s="97"/>
    </row>
    <row r="178" spans="3:9" s="25" customFormat="1" ht="12.75" customHeight="1" x14ac:dyDescent="0.2">
      <c r="C178" s="96"/>
      <c r="D178" s="97"/>
      <c r="E178" s="97"/>
      <c r="F178" s="135"/>
      <c r="G178" s="96"/>
      <c r="H178" s="97"/>
      <c r="I178" s="97"/>
    </row>
    <row r="179" spans="3:9" s="25" customFormat="1" ht="12.75" customHeight="1" x14ac:dyDescent="0.2">
      <c r="C179" s="96"/>
      <c r="D179" s="97"/>
      <c r="E179" s="97"/>
      <c r="F179" s="135"/>
      <c r="G179" s="96"/>
      <c r="H179" s="97"/>
      <c r="I179" s="97"/>
    </row>
    <row r="180" spans="3:9" s="25" customFormat="1" ht="12.75" customHeight="1" x14ac:dyDescent="0.2">
      <c r="C180" s="96"/>
      <c r="D180" s="97"/>
      <c r="E180" s="97"/>
      <c r="F180" s="135"/>
      <c r="G180" s="96"/>
      <c r="H180" s="97"/>
      <c r="I180" s="97"/>
    </row>
    <row r="181" spans="3:9" s="25" customFormat="1" ht="12.75" customHeight="1" x14ac:dyDescent="0.2">
      <c r="C181" s="96"/>
      <c r="D181" s="97"/>
      <c r="E181" s="97"/>
      <c r="F181" s="135"/>
      <c r="G181" s="96"/>
      <c r="H181" s="97"/>
      <c r="I181" s="97"/>
    </row>
    <row r="182" spans="3:9" s="25" customFormat="1" ht="12.75" customHeight="1" x14ac:dyDescent="0.2">
      <c r="C182" s="96"/>
      <c r="D182" s="97"/>
      <c r="E182" s="97"/>
      <c r="F182" s="135"/>
      <c r="G182" s="96"/>
      <c r="H182" s="97"/>
      <c r="I182" s="97"/>
    </row>
    <row r="183" spans="3:9" s="25" customFormat="1" ht="12.75" customHeight="1" x14ac:dyDescent="0.2">
      <c r="C183" s="96"/>
      <c r="D183" s="97"/>
      <c r="E183" s="97"/>
      <c r="F183" s="135"/>
      <c r="G183" s="96"/>
      <c r="H183" s="97"/>
      <c r="I183" s="97"/>
    </row>
    <row r="184" spans="3:9" s="25" customFormat="1" ht="12.75" customHeight="1" x14ac:dyDescent="0.2">
      <c r="C184" s="96"/>
      <c r="D184" s="97"/>
      <c r="E184" s="97"/>
      <c r="F184" s="135"/>
      <c r="G184" s="96"/>
      <c r="H184" s="97"/>
      <c r="I184" s="97"/>
    </row>
    <row r="185" spans="3:9" s="25" customFormat="1" ht="12.75" customHeight="1" x14ac:dyDescent="0.2">
      <c r="C185" s="96"/>
      <c r="D185" s="97"/>
      <c r="E185" s="97"/>
      <c r="F185" s="135"/>
      <c r="G185" s="96"/>
      <c r="H185" s="97"/>
      <c r="I185" s="97"/>
    </row>
    <row r="186" spans="3:9" s="25" customFormat="1" ht="12.75" customHeight="1" x14ac:dyDescent="0.2">
      <c r="C186" s="96"/>
      <c r="D186" s="97"/>
      <c r="E186" s="97"/>
      <c r="F186" s="135"/>
      <c r="G186" s="96"/>
      <c r="H186" s="97"/>
      <c r="I186" s="97"/>
    </row>
    <row r="187" spans="3:9" s="25" customFormat="1" ht="12.75" customHeight="1" x14ac:dyDescent="0.2">
      <c r="C187" s="96"/>
      <c r="D187" s="97"/>
      <c r="E187" s="97"/>
      <c r="F187" s="135"/>
      <c r="G187" s="96"/>
      <c r="H187" s="97"/>
      <c r="I187" s="97"/>
    </row>
    <row r="188" spans="3:9" s="25" customFormat="1" ht="12.75" customHeight="1" x14ac:dyDescent="0.2">
      <c r="C188" s="96"/>
      <c r="D188" s="97"/>
      <c r="E188" s="97"/>
      <c r="F188" s="135"/>
      <c r="G188" s="96"/>
      <c r="H188" s="97"/>
      <c r="I188" s="97"/>
    </row>
    <row r="189" spans="3:9" s="25" customFormat="1" ht="12.75" customHeight="1" x14ac:dyDescent="0.2">
      <c r="C189" s="96"/>
      <c r="D189" s="97"/>
      <c r="E189" s="97"/>
      <c r="F189" s="135"/>
      <c r="G189" s="96"/>
      <c r="H189" s="97"/>
      <c r="I189" s="97"/>
    </row>
    <row r="190" spans="3:9" s="25" customFormat="1" ht="12.75" customHeight="1" x14ac:dyDescent="0.2">
      <c r="C190" s="96"/>
      <c r="D190" s="97"/>
      <c r="E190" s="97"/>
      <c r="F190" s="135"/>
      <c r="G190" s="96"/>
      <c r="H190" s="97"/>
      <c r="I190" s="97"/>
    </row>
    <row r="191" spans="3:9" s="25" customFormat="1" ht="12.75" customHeight="1" x14ac:dyDescent="0.2">
      <c r="C191" s="96"/>
      <c r="D191" s="97"/>
      <c r="E191" s="97"/>
      <c r="F191" s="135"/>
      <c r="G191" s="96"/>
      <c r="H191" s="97"/>
      <c r="I191" s="97"/>
    </row>
    <row r="192" spans="3:9" s="25" customFormat="1" ht="12.75" customHeight="1" x14ac:dyDescent="0.2">
      <c r="C192" s="96"/>
      <c r="D192" s="97"/>
      <c r="E192" s="97"/>
      <c r="F192" s="135"/>
      <c r="G192" s="96"/>
      <c r="H192" s="97"/>
      <c r="I192" s="97"/>
    </row>
    <row r="193" spans="3:9" s="25" customFormat="1" ht="12.75" customHeight="1" x14ac:dyDescent="0.2">
      <c r="C193" s="96"/>
      <c r="D193" s="97"/>
      <c r="E193" s="97"/>
      <c r="F193" s="135"/>
      <c r="G193" s="96"/>
      <c r="H193" s="97"/>
      <c r="I193" s="97"/>
    </row>
    <row r="194" spans="3:9" s="25" customFormat="1" ht="12.75" customHeight="1" x14ac:dyDescent="0.2">
      <c r="C194" s="96"/>
      <c r="D194" s="97"/>
      <c r="E194" s="97"/>
      <c r="F194" s="135"/>
      <c r="G194" s="96"/>
      <c r="H194" s="97"/>
      <c r="I194" s="97"/>
    </row>
    <row r="195" spans="3:9" s="25" customFormat="1" ht="12.75" customHeight="1" x14ac:dyDescent="0.2">
      <c r="C195" s="96"/>
      <c r="D195" s="97"/>
      <c r="E195" s="97"/>
      <c r="F195" s="135"/>
      <c r="G195" s="96"/>
      <c r="H195" s="97"/>
      <c r="I195" s="97"/>
    </row>
    <row r="196" spans="3:9" s="25" customFormat="1" ht="12.75" customHeight="1" x14ac:dyDescent="0.2">
      <c r="C196" s="96"/>
      <c r="D196" s="97"/>
      <c r="E196" s="97"/>
      <c r="F196" s="135"/>
      <c r="G196" s="96"/>
      <c r="H196" s="97"/>
      <c r="I196" s="97"/>
    </row>
    <row r="197" spans="3:9" s="25" customFormat="1" ht="12.75" customHeight="1" x14ac:dyDescent="0.2">
      <c r="C197" s="96"/>
      <c r="D197" s="97"/>
      <c r="E197" s="97"/>
      <c r="F197" s="135"/>
      <c r="G197" s="96"/>
      <c r="H197" s="97"/>
      <c r="I197" s="97"/>
    </row>
    <row r="198" spans="3:9" s="25" customFormat="1" ht="12.75" customHeight="1" x14ac:dyDescent="0.2">
      <c r="C198" s="96"/>
      <c r="D198" s="97"/>
      <c r="E198" s="97"/>
      <c r="F198" s="135"/>
      <c r="G198" s="96"/>
      <c r="H198" s="97"/>
      <c r="I198" s="97"/>
    </row>
    <row r="199" spans="3:9" s="25" customFormat="1" ht="12.75" customHeight="1" x14ac:dyDescent="0.2">
      <c r="C199" s="96"/>
      <c r="D199" s="97"/>
      <c r="E199" s="97"/>
      <c r="F199" s="135"/>
      <c r="G199" s="96"/>
      <c r="H199" s="97"/>
      <c r="I199" s="97"/>
    </row>
    <row r="200" spans="3:9" s="25" customFormat="1" ht="12.75" customHeight="1" x14ac:dyDescent="0.2">
      <c r="C200" s="96"/>
      <c r="D200" s="97"/>
      <c r="E200" s="97"/>
      <c r="F200" s="135"/>
      <c r="G200" s="96"/>
      <c r="H200" s="97"/>
      <c r="I200" s="97"/>
    </row>
    <row r="201" spans="3:9" s="25" customFormat="1" ht="12.75" customHeight="1" x14ac:dyDescent="0.2">
      <c r="C201" s="96"/>
      <c r="D201" s="97"/>
      <c r="E201" s="97"/>
      <c r="F201" s="135"/>
      <c r="G201" s="96"/>
      <c r="H201" s="97"/>
      <c r="I201" s="97"/>
    </row>
    <row r="202" spans="3:9" s="25" customFormat="1" ht="12.75" customHeight="1" x14ac:dyDescent="0.2">
      <c r="C202" s="96"/>
      <c r="D202" s="97"/>
      <c r="E202" s="97"/>
      <c r="F202" s="135"/>
      <c r="G202" s="96"/>
      <c r="H202" s="97"/>
      <c r="I202" s="97"/>
    </row>
    <row r="203" spans="3:9" s="25" customFormat="1" ht="12.75" customHeight="1" x14ac:dyDescent="0.2">
      <c r="C203" s="96"/>
      <c r="D203" s="97"/>
      <c r="E203" s="97"/>
      <c r="F203" s="135"/>
      <c r="G203" s="96"/>
      <c r="H203" s="97"/>
      <c r="I203" s="97"/>
    </row>
    <row r="204" spans="3:9" s="25" customFormat="1" ht="12.75" customHeight="1" x14ac:dyDescent="0.2">
      <c r="C204" s="96"/>
      <c r="D204" s="97"/>
      <c r="E204" s="97"/>
      <c r="F204" s="135"/>
      <c r="G204" s="96"/>
      <c r="H204" s="97"/>
      <c r="I204" s="97"/>
    </row>
    <row r="205" spans="3:9" s="25" customFormat="1" ht="12.75" customHeight="1" x14ac:dyDescent="0.2">
      <c r="C205" s="96"/>
      <c r="D205" s="97"/>
      <c r="E205" s="97"/>
      <c r="F205" s="135"/>
      <c r="G205" s="96"/>
      <c r="H205" s="97"/>
      <c r="I205" s="97"/>
    </row>
    <row r="206" spans="3:9" s="25" customFormat="1" ht="12.75" customHeight="1" x14ac:dyDescent="0.2">
      <c r="C206" s="96"/>
      <c r="D206" s="97"/>
      <c r="E206" s="97"/>
      <c r="F206" s="135"/>
      <c r="G206" s="96"/>
      <c r="H206" s="97"/>
      <c r="I206" s="97"/>
    </row>
    <row r="207" spans="3:9" s="25" customFormat="1" ht="12.75" customHeight="1" x14ac:dyDescent="0.2">
      <c r="C207" s="96"/>
      <c r="D207" s="97"/>
      <c r="E207" s="97"/>
      <c r="F207" s="135"/>
      <c r="G207" s="96"/>
      <c r="H207" s="97"/>
      <c r="I207" s="97"/>
    </row>
    <row r="208" spans="3:9" s="25" customFormat="1" ht="12.75" customHeight="1" x14ac:dyDescent="0.2">
      <c r="C208" s="96"/>
      <c r="D208" s="97"/>
      <c r="E208" s="97"/>
      <c r="F208" s="135"/>
      <c r="G208" s="96"/>
      <c r="H208" s="97"/>
      <c r="I208" s="97"/>
    </row>
    <row r="209" spans="3:9" s="25" customFormat="1" ht="12.75" customHeight="1" x14ac:dyDescent="0.2">
      <c r="C209" s="96"/>
      <c r="D209" s="97"/>
      <c r="E209" s="97"/>
      <c r="F209" s="135"/>
      <c r="G209" s="96"/>
      <c r="H209" s="97"/>
      <c r="I209" s="97"/>
    </row>
    <row r="210" spans="3:9" s="25" customFormat="1" ht="12.75" customHeight="1" x14ac:dyDescent="0.2">
      <c r="C210" s="96"/>
      <c r="D210" s="97"/>
      <c r="E210" s="97"/>
      <c r="F210" s="135"/>
      <c r="G210" s="96"/>
      <c r="H210" s="97"/>
      <c r="I210" s="97"/>
    </row>
    <row r="211" spans="3:9" s="25" customFormat="1" ht="12.75" customHeight="1" x14ac:dyDescent="0.2">
      <c r="C211" s="96"/>
      <c r="D211" s="97"/>
      <c r="E211" s="97"/>
      <c r="F211" s="135"/>
      <c r="G211" s="96"/>
      <c r="H211" s="97"/>
      <c r="I211" s="97"/>
    </row>
    <row r="212" spans="3:9" s="25" customFormat="1" ht="12.75" customHeight="1" x14ac:dyDescent="0.2">
      <c r="C212" s="96"/>
      <c r="D212" s="97"/>
      <c r="E212" s="97"/>
      <c r="F212" s="135"/>
      <c r="G212" s="96"/>
      <c r="H212" s="97"/>
      <c r="I212" s="97"/>
    </row>
    <row r="213" spans="3:9" s="25" customFormat="1" ht="12.75" customHeight="1" x14ac:dyDescent="0.2">
      <c r="C213" s="96"/>
      <c r="D213" s="97"/>
      <c r="E213" s="97"/>
      <c r="F213" s="135"/>
      <c r="G213" s="96"/>
      <c r="H213" s="97"/>
      <c r="I213" s="97"/>
    </row>
    <row r="214" spans="3:9" s="25" customFormat="1" ht="12.75" customHeight="1" x14ac:dyDescent="0.2">
      <c r="C214" s="96"/>
      <c r="D214" s="97"/>
      <c r="E214" s="97"/>
      <c r="F214" s="135"/>
      <c r="G214" s="96"/>
      <c r="H214" s="97"/>
      <c r="I214" s="97"/>
    </row>
    <row r="215" spans="3:9" s="25" customFormat="1" ht="12.75" customHeight="1" x14ac:dyDescent="0.2">
      <c r="C215" s="96"/>
      <c r="D215" s="97"/>
      <c r="E215" s="97"/>
      <c r="F215" s="135"/>
      <c r="G215" s="96"/>
      <c r="H215" s="97"/>
      <c r="I215" s="97"/>
    </row>
    <row r="216" spans="3:9" s="25" customFormat="1" ht="12.75" customHeight="1" x14ac:dyDescent="0.2">
      <c r="C216" s="96"/>
      <c r="D216" s="97"/>
      <c r="E216" s="97"/>
      <c r="F216" s="135"/>
      <c r="G216" s="96"/>
      <c r="H216" s="97"/>
      <c r="I216" s="97"/>
    </row>
    <row r="217" spans="3:9" s="25" customFormat="1" ht="12.75" customHeight="1" x14ac:dyDescent="0.2">
      <c r="C217" s="96"/>
      <c r="D217" s="97"/>
      <c r="E217" s="97"/>
      <c r="F217" s="135"/>
      <c r="G217" s="96"/>
      <c r="H217" s="97"/>
      <c r="I217" s="97"/>
    </row>
    <row r="218" spans="3:9" s="25" customFormat="1" ht="12.75" customHeight="1" x14ac:dyDescent="0.2">
      <c r="C218" s="96"/>
      <c r="D218" s="97"/>
      <c r="E218" s="97"/>
      <c r="F218" s="135"/>
      <c r="G218" s="96"/>
      <c r="H218" s="97"/>
      <c r="I218" s="97"/>
    </row>
    <row r="219" spans="3:9" s="25" customFormat="1" ht="12.75" customHeight="1" x14ac:dyDescent="0.2">
      <c r="C219" s="96"/>
      <c r="D219" s="97"/>
      <c r="E219" s="97"/>
      <c r="F219" s="135"/>
      <c r="G219" s="96"/>
      <c r="H219" s="97"/>
      <c r="I219" s="97"/>
    </row>
    <row r="220" spans="3:9" s="25" customFormat="1" ht="12.75" customHeight="1" x14ac:dyDescent="0.2">
      <c r="C220" s="96"/>
      <c r="D220" s="97"/>
      <c r="E220" s="97"/>
      <c r="F220" s="135"/>
      <c r="G220" s="96"/>
      <c r="H220" s="97"/>
      <c r="I220" s="97"/>
    </row>
    <row r="221" spans="3:9" s="25" customFormat="1" ht="12.75" customHeight="1" x14ac:dyDescent="0.2">
      <c r="C221" s="96"/>
      <c r="D221" s="97"/>
      <c r="E221" s="97"/>
      <c r="F221" s="135"/>
      <c r="G221" s="96"/>
      <c r="H221" s="97"/>
      <c r="I221" s="97"/>
    </row>
    <row r="222" spans="3:9" s="25" customFormat="1" ht="12.75" customHeight="1" x14ac:dyDescent="0.2">
      <c r="C222" s="96"/>
      <c r="D222" s="97"/>
      <c r="E222" s="97"/>
      <c r="F222" s="135"/>
      <c r="G222" s="96"/>
      <c r="H222" s="97"/>
      <c r="I222" s="97"/>
    </row>
    <row r="223" spans="3:9" s="25" customFormat="1" ht="12.75" customHeight="1" x14ac:dyDescent="0.2">
      <c r="C223" s="96"/>
      <c r="D223" s="97"/>
      <c r="E223" s="97"/>
      <c r="F223" s="135"/>
      <c r="G223" s="96"/>
      <c r="H223" s="97"/>
      <c r="I223" s="97"/>
    </row>
    <row r="224" spans="3:9" s="25" customFormat="1" ht="12.75" customHeight="1" x14ac:dyDescent="0.2">
      <c r="C224" s="96"/>
      <c r="D224" s="97"/>
      <c r="E224" s="97"/>
      <c r="F224" s="135"/>
      <c r="G224" s="96"/>
      <c r="H224" s="97"/>
      <c r="I224" s="97"/>
    </row>
    <row r="225" spans="3:9" s="25" customFormat="1" ht="12.75" customHeight="1" x14ac:dyDescent="0.2">
      <c r="C225" s="96"/>
      <c r="D225" s="97"/>
      <c r="E225" s="97"/>
      <c r="F225" s="135"/>
      <c r="G225" s="96"/>
      <c r="H225" s="97"/>
      <c r="I225" s="97"/>
    </row>
    <row r="226" spans="3:9" s="25" customFormat="1" ht="12.75" customHeight="1" x14ac:dyDescent="0.2">
      <c r="C226" s="96"/>
      <c r="D226" s="97"/>
      <c r="E226" s="97"/>
      <c r="F226" s="135"/>
      <c r="G226" s="96"/>
      <c r="H226" s="97"/>
      <c r="I226" s="97"/>
    </row>
    <row r="227" spans="3:9" s="25" customFormat="1" ht="12.75" customHeight="1" x14ac:dyDescent="0.2">
      <c r="C227" s="96"/>
      <c r="D227" s="97"/>
      <c r="E227" s="97"/>
      <c r="F227" s="135"/>
      <c r="G227" s="96"/>
      <c r="H227" s="97"/>
      <c r="I227" s="97"/>
    </row>
    <row r="228" spans="3:9" s="25" customFormat="1" ht="12.75" customHeight="1" x14ac:dyDescent="0.2">
      <c r="C228" s="96"/>
      <c r="D228" s="97"/>
      <c r="E228" s="97"/>
      <c r="F228" s="135"/>
      <c r="G228" s="96"/>
      <c r="H228" s="97"/>
      <c r="I228" s="97"/>
    </row>
    <row r="229" spans="3:9" s="25" customFormat="1" ht="12.75" customHeight="1" x14ac:dyDescent="0.2">
      <c r="C229" s="96"/>
      <c r="D229" s="97"/>
      <c r="E229" s="97"/>
      <c r="F229" s="135"/>
      <c r="G229" s="96"/>
      <c r="H229" s="97"/>
      <c r="I229" s="97"/>
    </row>
    <row r="230" spans="3:9" s="25" customFormat="1" ht="12.75" customHeight="1" x14ac:dyDescent="0.2">
      <c r="C230" s="96"/>
      <c r="D230" s="97"/>
      <c r="E230" s="97"/>
      <c r="F230" s="135"/>
      <c r="G230" s="96"/>
      <c r="H230" s="97"/>
      <c r="I230" s="97"/>
    </row>
    <row r="231" spans="3:9" s="25" customFormat="1" ht="12.75" customHeight="1" x14ac:dyDescent="0.2">
      <c r="C231" s="96"/>
      <c r="D231" s="97"/>
      <c r="E231" s="97"/>
      <c r="F231" s="135"/>
      <c r="G231" s="96"/>
      <c r="H231" s="97"/>
      <c r="I231" s="97"/>
    </row>
    <row r="232" spans="3:9" s="25" customFormat="1" ht="12.75" customHeight="1" x14ac:dyDescent="0.2">
      <c r="C232" s="96"/>
      <c r="D232" s="97"/>
      <c r="E232" s="97"/>
      <c r="F232" s="135"/>
      <c r="G232" s="96"/>
      <c r="H232" s="97"/>
      <c r="I232" s="97"/>
    </row>
    <row r="233" spans="3:9" s="25" customFormat="1" ht="12.75" customHeight="1" x14ac:dyDescent="0.2">
      <c r="C233" s="96"/>
      <c r="D233" s="97"/>
      <c r="E233" s="97"/>
      <c r="F233" s="135"/>
      <c r="G233" s="96"/>
      <c r="H233" s="97"/>
      <c r="I233" s="97"/>
    </row>
    <row r="234" spans="3:9" s="25" customFormat="1" ht="12.75" customHeight="1" x14ac:dyDescent="0.2">
      <c r="C234" s="96"/>
      <c r="D234" s="97"/>
      <c r="E234" s="97"/>
      <c r="F234" s="135"/>
      <c r="G234" s="96"/>
      <c r="H234" s="97"/>
      <c r="I234" s="97"/>
    </row>
    <row r="235" spans="3:9" s="25" customFormat="1" ht="12.75" customHeight="1" x14ac:dyDescent="0.2">
      <c r="C235" s="96"/>
      <c r="D235" s="97"/>
      <c r="E235" s="97"/>
      <c r="F235" s="135"/>
      <c r="G235" s="96"/>
      <c r="H235" s="97"/>
      <c r="I235" s="97"/>
    </row>
    <row r="236" spans="3:9" s="25" customFormat="1" ht="12.75" customHeight="1" x14ac:dyDescent="0.2">
      <c r="C236" s="96"/>
      <c r="D236" s="97"/>
      <c r="E236" s="97"/>
      <c r="F236" s="135"/>
      <c r="G236" s="96"/>
      <c r="H236" s="97"/>
      <c r="I236" s="97"/>
    </row>
    <row r="237" spans="3:9" s="25" customFormat="1" ht="12.75" customHeight="1" x14ac:dyDescent="0.2">
      <c r="C237" s="96"/>
      <c r="D237" s="97"/>
      <c r="E237" s="97"/>
      <c r="F237" s="135"/>
      <c r="G237" s="96"/>
      <c r="H237" s="97"/>
      <c r="I237" s="97"/>
    </row>
    <row r="238" spans="3:9" s="25" customFormat="1" ht="12.75" customHeight="1" x14ac:dyDescent="0.2">
      <c r="C238" s="96"/>
      <c r="D238" s="97"/>
      <c r="E238" s="97"/>
      <c r="F238" s="135"/>
      <c r="G238" s="96"/>
      <c r="H238" s="97"/>
      <c r="I238" s="97"/>
    </row>
    <row r="239" spans="3:9" s="25" customFormat="1" ht="12.75" customHeight="1" x14ac:dyDescent="0.2">
      <c r="C239" s="96"/>
      <c r="D239" s="97"/>
      <c r="E239" s="97"/>
      <c r="F239" s="135"/>
      <c r="G239" s="96"/>
      <c r="H239" s="97"/>
      <c r="I239" s="97"/>
    </row>
    <row r="240" spans="3:9" s="25" customFormat="1" ht="12.75" customHeight="1" x14ac:dyDescent="0.2">
      <c r="C240" s="96"/>
      <c r="D240" s="97"/>
      <c r="E240" s="97"/>
      <c r="F240" s="135"/>
      <c r="G240" s="96"/>
      <c r="H240" s="97"/>
      <c r="I240" s="97"/>
    </row>
    <row r="241" spans="3:9" s="25" customFormat="1" ht="12.75" customHeight="1" x14ac:dyDescent="0.2">
      <c r="C241" s="96"/>
      <c r="D241" s="97"/>
      <c r="E241" s="97"/>
      <c r="F241" s="135"/>
      <c r="G241" s="96"/>
      <c r="H241" s="97"/>
      <c r="I241" s="97"/>
    </row>
    <row r="242" spans="3:9" s="25" customFormat="1" ht="12.75" customHeight="1" x14ac:dyDescent="0.2">
      <c r="C242" s="96"/>
      <c r="D242" s="97"/>
      <c r="E242" s="97"/>
      <c r="F242" s="135"/>
      <c r="G242" s="96"/>
      <c r="H242" s="97"/>
      <c r="I242" s="97"/>
    </row>
    <row r="243" spans="3:9" s="25" customFormat="1" ht="12.75" customHeight="1" x14ac:dyDescent="0.2">
      <c r="C243" s="96"/>
      <c r="D243" s="97"/>
      <c r="E243" s="97"/>
      <c r="F243" s="135"/>
      <c r="G243" s="96"/>
      <c r="H243" s="97"/>
      <c r="I243" s="97"/>
    </row>
    <row r="244" spans="3:9" s="25" customFormat="1" ht="12.75" customHeight="1" x14ac:dyDescent="0.2">
      <c r="C244" s="96"/>
      <c r="D244" s="97"/>
      <c r="E244" s="97"/>
      <c r="F244" s="135"/>
      <c r="G244" s="96"/>
      <c r="H244" s="97"/>
      <c r="I244" s="97"/>
    </row>
    <row r="245" spans="3:9" s="25" customFormat="1" ht="12.75" customHeight="1" x14ac:dyDescent="0.2">
      <c r="C245" s="96"/>
      <c r="D245" s="97"/>
      <c r="E245" s="97"/>
      <c r="F245" s="135"/>
      <c r="G245" s="96"/>
      <c r="H245" s="97"/>
      <c r="I245" s="97"/>
    </row>
    <row r="246" spans="3:9" s="25" customFormat="1" ht="12.75" customHeight="1" x14ac:dyDescent="0.2">
      <c r="C246" s="96"/>
      <c r="D246" s="97"/>
      <c r="E246" s="97"/>
      <c r="F246" s="135"/>
      <c r="G246" s="96"/>
      <c r="H246" s="97"/>
      <c r="I246" s="97"/>
    </row>
    <row r="247" spans="3:9" s="25" customFormat="1" ht="12.75" customHeight="1" x14ac:dyDescent="0.2">
      <c r="C247" s="96"/>
      <c r="D247" s="97"/>
      <c r="E247" s="97"/>
      <c r="F247" s="135"/>
      <c r="G247" s="96"/>
      <c r="H247" s="97"/>
      <c r="I247" s="97"/>
    </row>
    <row r="248" spans="3:9" s="25" customFormat="1" ht="12.75" customHeight="1" x14ac:dyDescent="0.2">
      <c r="C248" s="96"/>
      <c r="D248" s="97"/>
      <c r="E248" s="97"/>
      <c r="F248" s="135"/>
      <c r="G248" s="96"/>
      <c r="H248" s="97"/>
      <c r="I248" s="97"/>
    </row>
    <row r="249" spans="3:9" s="25" customFormat="1" ht="12.75" customHeight="1" x14ac:dyDescent="0.2">
      <c r="C249" s="96"/>
      <c r="D249" s="97"/>
      <c r="E249" s="97"/>
      <c r="F249" s="135"/>
      <c r="G249" s="96"/>
      <c r="H249" s="97"/>
      <c r="I249" s="97"/>
    </row>
    <row r="250" spans="3:9" s="25" customFormat="1" ht="12.75" customHeight="1" x14ac:dyDescent="0.2">
      <c r="C250" s="96"/>
      <c r="D250" s="97"/>
      <c r="E250" s="97"/>
      <c r="F250" s="135"/>
      <c r="G250" s="96"/>
      <c r="H250" s="97"/>
      <c r="I250" s="97"/>
    </row>
    <row r="251" spans="3:9" s="25" customFormat="1" ht="12.75" customHeight="1" x14ac:dyDescent="0.2">
      <c r="C251" s="96"/>
      <c r="D251" s="97"/>
      <c r="E251" s="97"/>
      <c r="F251" s="135"/>
      <c r="G251" s="96"/>
      <c r="H251" s="97"/>
      <c r="I251" s="97"/>
    </row>
    <row r="252" spans="3:9" s="25" customFormat="1" ht="12.75" customHeight="1" x14ac:dyDescent="0.2">
      <c r="C252" s="96"/>
      <c r="D252" s="97"/>
      <c r="E252" s="97"/>
      <c r="F252" s="135"/>
      <c r="G252" s="96"/>
      <c r="H252" s="97"/>
      <c r="I252" s="97"/>
    </row>
    <row r="253" spans="3:9" s="25" customFormat="1" ht="12.75" customHeight="1" x14ac:dyDescent="0.2">
      <c r="C253" s="96"/>
      <c r="D253" s="97"/>
      <c r="E253" s="97"/>
      <c r="F253" s="135"/>
      <c r="G253" s="96"/>
      <c r="H253" s="97"/>
      <c r="I253" s="97"/>
    </row>
    <row r="254" spans="3:9" s="25" customFormat="1" ht="12.75" customHeight="1" x14ac:dyDescent="0.2">
      <c r="C254" s="96"/>
      <c r="D254" s="97"/>
      <c r="E254" s="97"/>
      <c r="F254" s="135"/>
      <c r="G254" s="96"/>
      <c r="H254" s="97"/>
      <c r="I254" s="97"/>
    </row>
    <row r="255" spans="3:9" s="25" customFormat="1" ht="12.75" customHeight="1" x14ac:dyDescent="0.2">
      <c r="C255" s="96"/>
      <c r="D255" s="97"/>
      <c r="E255" s="97"/>
      <c r="F255" s="135"/>
      <c r="G255" s="96"/>
      <c r="H255" s="97"/>
      <c r="I255" s="97"/>
    </row>
    <row r="256" spans="3:9" s="25" customFormat="1" ht="12.75" customHeight="1" x14ac:dyDescent="0.2">
      <c r="C256" s="96"/>
      <c r="D256" s="97"/>
      <c r="E256" s="97"/>
      <c r="F256" s="135"/>
      <c r="G256" s="96"/>
      <c r="H256" s="97"/>
      <c r="I256" s="97"/>
    </row>
    <row r="257" spans="3:9" s="25" customFormat="1" ht="12.75" customHeight="1" x14ac:dyDescent="0.2">
      <c r="C257" s="96"/>
      <c r="D257" s="97"/>
      <c r="E257" s="97"/>
      <c r="F257" s="135"/>
      <c r="G257" s="96"/>
      <c r="H257" s="97"/>
      <c r="I257" s="97"/>
    </row>
    <row r="258" spans="3:9" s="25" customFormat="1" ht="12.75" customHeight="1" x14ac:dyDescent="0.2">
      <c r="C258" s="96"/>
      <c r="D258" s="97"/>
      <c r="E258" s="97"/>
      <c r="F258" s="135"/>
      <c r="G258" s="96"/>
      <c r="H258" s="97"/>
      <c r="I258" s="97"/>
    </row>
    <row r="259" spans="3:9" s="25" customFormat="1" ht="12.75" customHeight="1" x14ac:dyDescent="0.2">
      <c r="C259" s="96"/>
      <c r="D259" s="97"/>
      <c r="E259" s="97"/>
      <c r="F259" s="135"/>
      <c r="G259" s="96"/>
      <c r="H259" s="97"/>
      <c r="I259" s="97"/>
    </row>
    <row r="260" spans="3:9" s="25" customFormat="1" ht="12.75" customHeight="1" x14ac:dyDescent="0.2">
      <c r="C260" s="96"/>
      <c r="D260" s="97"/>
      <c r="E260" s="97"/>
      <c r="F260" s="135"/>
      <c r="G260" s="96"/>
      <c r="H260" s="97"/>
      <c r="I260" s="97"/>
    </row>
    <row r="261" spans="3:9" s="25" customFormat="1" ht="12.75" customHeight="1" x14ac:dyDescent="0.2">
      <c r="C261" s="96"/>
      <c r="D261" s="97"/>
      <c r="E261" s="97"/>
      <c r="F261" s="135"/>
      <c r="G261" s="96"/>
      <c r="H261" s="97"/>
      <c r="I261" s="97"/>
    </row>
    <row r="262" spans="3:9" s="25" customFormat="1" ht="12.75" customHeight="1" x14ac:dyDescent="0.2">
      <c r="C262" s="96"/>
      <c r="D262" s="97"/>
      <c r="E262" s="97"/>
      <c r="F262" s="135"/>
      <c r="G262" s="96"/>
      <c r="H262" s="97"/>
      <c r="I262" s="97"/>
    </row>
    <row r="263" spans="3:9" s="25" customFormat="1" ht="12.75" customHeight="1" x14ac:dyDescent="0.2">
      <c r="C263" s="96"/>
      <c r="D263" s="97"/>
      <c r="E263" s="97"/>
      <c r="F263" s="135"/>
      <c r="G263" s="96"/>
      <c r="H263" s="97"/>
      <c r="I263" s="97"/>
    </row>
    <row r="264" spans="3:9" s="25" customFormat="1" ht="12.75" customHeight="1" x14ac:dyDescent="0.2">
      <c r="C264" s="96"/>
      <c r="D264" s="97"/>
      <c r="E264" s="97"/>
      <c r="F264" s="135"/>
      <c r="G264" s="96"/>
      <c r="H264" s="97"/>
      <c r="I264" s="97"/>
    </row>
    <row r="265" spans="3:9" s="25" customFormat="1" ht="12.75" customHeight="1" x14ac:dyDescent="0.2">
      <c r="C265" s="96"/>
      <c r="D265" s="97"/>
      <c r="E265" s="97"/>
      <c r="F265" s="135"/>
      <c r="G265" s="96"/>
      <c r="H265" s="97"/>
      <c r="I265" s="97"/>
    </row>
    <row r="266" spans="3:9" s="25" customFormat="1" ht="12.75" customHeight="1" x14ac:dyDescent="0.2">
      <c r="C266" s="96"/>
      <c r="D266" s="97"/>
      <c r="E266" s="97"/>
      <c r="F266" s="135"/>
      <c r="G266" s="96"/>
      <c r="H266" s="97"/>
      <c r="I266" s="97"/>
    </row>
    <row r="267" spans="3:9" s="25" customFormat="1" ht="12.75" customHeight="1" x14ac:dyDescent="0.2">
      <c r="C267" s="96"/>
      <c r="D267" s="97"/>
      <c r="E267" s="97"/>
      <c r="F267" s="135"/>
      <c r="G267" s="96"/>
      <c r="H267" s="97"/>
      <c r="I267" s="97"/>
    </row>
    <row r="268" spans="3:9" s="25" customFormat="1" ht="12.75" customHeight="1" x14ac:dyDescent="0.2">
      <c r="C268" s="96"/>
      <c r="D268" s="97"/>
      <c r="E268" s="97"/>
      <c r="F268" s="135"/>
      <c r="G268" s="96"/>
      <c r="H268" s="97"/>
      <c r="I268" s="97"/>
    </row>
    <row r="269" spans="3:9" s="25" customFormat="1" ht="12.75" customHeight="1" x14ac:dyDescent="0.2">
      <c r="C269" s="96"/>
      <c r="D269" s="97"/>
      <c r="E269" s="97"/>
      <c r="F269" s="135"/>
      <c r="G269" s="96"/>
      <c r="H269" s="97"/>
      <c r="I269" s="97"/>
    </row>
    <row r="270" spans="3:9" s="25" customFormat="1" ht="12.75" customHeight="1" x14ac:dyDescent="0.2">
      <c r="C270" s="96"/>
      <c r="D270" s="97"/>
      <c r="E270" s="97"/>
      <c r="F270" s="135"/>
      <c r="G270" s="96"/>
      <c r="H270" s="97"/>
      <c r="I270" s="97"/>
    </row>
    <row r="271" spans="3:9" s="25" customFormat="1" ht="12.75" customHeight="1" x14ac:dyDescent="0.2">
      <c r="C271" s="96"/>
      <c r="D271" s="97"/>
      <c r="E271" s="97"/>
      <c r="F271" s="135"/>
      <c r="G271" s="96"/>
      <c r="H271" s="97"/>
      <c r="I271" s="97"/>
    </row>
    <row r="272" spans="3:9" s="25" customFormat="1" ht="12.75" customHeight="1" x14ac:dyDescent="0.2">
      <c r="C272" s="96"/>
      <c r="D272" s="97"/>
      <c r="E272" s="97"/>
      <c r="F272" s="135"/>
      <c r="G272" s="96"/>
      <c r="H272" s="97"/>
      <c r="I272" s="97"/>
    </row>
    <row r="273" spans="3:9" s="25" customFormat="1" ht="12.75" customHeight="1" x14ac:dyDescent="0.2">
      <c r="C273" s="96"/>
      <c r="D273" s="97"/>
      <c r="E273" s="97"/>
      <c r="F273" s="135"/>
      <c r="G273" s="96"/>
      <c r="H273" s="97"/>
      <c r="I273" s="97"/>
    </row>
    <row r="274" spans="3:9" s="25" customFormat="1" ht="12.75" customHeight="1" x14ac:dyDescent="0.2">
      <c r="C274" s="96"/>
      <c r="D274" s="97"/>
      <c r="E274" s="97"/>
      <c r="F274" s="135"/>
      <c r="G274" s="96"/>
      <c r="H274" s="97"/>
      <c r="I274" s="97"/>
    </row>
    <row r="275" spans="3:9" s="25" customFormat="1" ht="12.75" customHeight="1" x14ac:dyDescent="0.2">
      <c r="C275" s="96"/>
      <c r="D275" s="97"/>
      <c r="E275" s="97"/>
      <c r="F275" s="135"/>
      <c r="G275" s="96"/>
      <c r="H275" s="97"/>
      <c r="I275" s="97"/>
    </row>
    <row r="276" spans="3:9" s="25" customFormat="1" ht="12.75" customHeight="1" x14ac:dyDescent="0.2">
      <c r="C276" s="96"/>
      <c r="D276" s="97"/>
      <c r="E276" s="97"/>
      <c r="F276" s="135"/>
      <c r="G276" s="96"/>
      <c r="H276" s="97"/>
      <c r="I276" s="97"/>
    </row>
    <row r="277" spans="3:9" s="25" customFormat="1" ht="12.75" customHeight="1" x14ac:dyDescent="0.2">
      <c r="C277" s="96"/>
      <c r="D277" s="97"/>
      <c r="E277" s="97"/>
      <c r="F277" s="135"/>
      <c r="G277" s="96"/>
      <c r="H277" s="97"/>
      <c r="I277" s="97"/>
    </row>
    <row r="278" spans="3:9" s="25" customFormat="1" ht="12.75" customHeight="1" x14ac:dyDescent="0.2">
      <c r="C278" s="96"/>
      <c r="D278" s="97"/>
      <c r="E278" s="97"/>
      <c r="F278" s="135"/>
      <c r="G278" s="96"/>
      <c r="H278" s="97"/>
      <c r="I278" s="97"/>
    </row>
    <row r="279" spans="3:9" s="25" customFormat="1" ht="12.75" customHeight="1" x14ac:dyDescent="0.2">
      <c r="C279" s="96"/>
      <c r="D279" s="97"/>
      <c r="E279" s="97"/>
      <c r="F279" s="135"/>
      <c r="G279" s="96"/>
      <c r="H279" s="97"/>
      <c r="I279" s="97"/>
    </row>
    <row r="280" spans="3:9" s="25" customFormat="1" ht="12.75" customHeight="1" x14ac:dyDescent="0.2">
      <c r="C280" s="96"/>
      <c r="D280" s="97"/>
      <c r="E280" s="97"/>
      <c r="F280" s="135"/>
      <c r="G280" s="96"/>
      <c r="H280" s="97"/>
      <c r="I280" s="97"/>
    </row>
    <row r="281" spans="3:9" s="25" customFormat="1" ht="12.75" customHeight="1" x14ac:dyDescent="0.2">
      <c r="C281" s="96"/>
      <c r="D281" s="97"/>
      <c r="E281" s="97"/>
      <c r="F281" s="135"/>
      <c r="G281" s="96"/>
      <c r="H281" s="97"/>
      <c r="I281" s="97"/>
    </row>
    <row r="282" spans="3:9" s="25" customFormat="1" ht="12.75" customHeight="1" x14ac:dyDescent="0.2">
      <c r="C282" s="96"/>
      <c r="D282" s="97"/>
      <c r="E282" s="97"/>
      <c r="F282" s="135"/>
      <c r="G282" s="96"/>
      <c r="H282" s="97"/>
      <c r="I282" s="97"/>
    </row>
    <row r="283" spans="3:9" s="25" customFormat="1" ht="12.75" customHeight="1" x14ac:dyDescent="0.2">
      <c r="C283" s="96"/>
      <c r="D283" s="97"/>
      <c r="E283" s="97"/>
      <c r="F283" s="135"/>
      <c r="G283" s="96"/>
      <c r="H283" s="97"/>
      <c r="I283" s="97"/>
    </row>
    <row r="284" spans="3:9" s="25" customFormat="1" ht="12.75" customHeight="1" x14ac:dyDescent="0.2">
      <c r="C284" s="96"/>
      <c r="D284" s="97"/>
      <c r="E284" s="97"/>
      <c r="F284" s="135"/>
      <c r="G284" s="96"/>
      <c r="H284" s="97"/>
      <c r="I284" s="97"/>
    </row>
    <row r="285" spans="3:9" s="25" customFormat="1" ht="12.75" customHeight="1" x14ac:dyDescent="0.2">
      <c r="C285" s="96"/>
      <c r="D285" s="97"/>
      <c r="E285" s="97"/>
      <c r="F285" s="135"/>
      <c r="G285" s="96"/>
      <c r="H285" s="97"/>
      <c r="I285" s="97"/>
    </row>
    <row r="286" spans="3:9" s="25" customFormat="1" ht="12.75" customHeight="1" x14ac:dyDescent="0.2">
      <c r="C286" s="96"/>
      <c r="D286" s="97"/>
      <c r="E286" s="97"/>
      <c r="F286" s="135"/>
      <c r="G286" s="96"/>
      <c r="H286" s="97"/>
      <c r="I286" s="97"/>
    </row>
    <row r="287" spans="3:9" s="25" customFormat="1" ht="12.75" customHeight="1" x14ac:dyDescent="0.2">
      <c r="C287" s="96"/>
      <c r="D287" s="97"/>
      <c r="E287" s="97"/>
      <c r="F287" s="135"/>
      <c r="G287" s="96"/>
      <c r="H287" s="97"/>
      <c r="I287" s="97"/>
    </row>
    <row r="288" spans="3:9" s="25" customFormat="1" ht="12.75" customHeight="1" x14ac:dyDescent="0.2">
      <c r="C288" s="96"/>
      <c r="D288" s="97"/>
      <c r="E288" s="97"/>
      <c r="F288" s="135"/>
      <c r="G288" s="96"/>
      <c r="H288" s="97"/>
      <c r="I288" s="97"/>
    </row>
    <row r="289" spans="3:9" s="25" customFormat="1" ht="12.75" customHeight="1" x14ac:dyDescent="0.2">
      <c r="C289" s="96"/>
      <c r="D289" s="97"/>
      <c r="E289" s="97"/>
      <c r="F289" s="135"/>
      <c r="G289" s="96"/>
      <c r="H289" s="97"/>
      <c r="I289" s="97"/>
    </row>
    <row r="290" spans="3:9" s="25" customFormat="1" ht="12.75" customHeight="1" x14ac:dyDescent="0.2">
      <c r="C290" s="96"/>
      <c r="D290" s="97"/>
      <c r="E290" s="97"/>
      <c r="F290" s="135"/>
      <c r="G290" s="96"/>
      <c r="H290" s="97"/>
      <c r="I290" s="97"/>
    </row>
    <row r="291" spans="3:9" s="25" customFormat="1" ht="12.75" customHeight="1" x14ac:dyDescent="0.2">
      <c r="C291" s="96"/>
      <c r="D291" s="97"/>
      <c r="E291" s="97"/>
      <c r="F291" s="135"/>
      <c r="G291" s="96"/>
      <c r="H291" s="97"/>
      <c r="I291" s="97"/>
    </row>
    <row r="292" spans="3:9" s="25" customFormat="1" ht="12.75" customHeight="1" x14ac:dyDescent="0.2">
      <c r="C292" s="96"/>
      <c r="D292" s="97"/>
      <c r="E292" s="97"/>
      <c r="F292" s="135"/>
      <c r="G292" s="96"/>
      <c r="H292" s="97"/>
      <c r="I292" s="97"/>
    </row>
    <row r="293" spans="3:9" s="25" customFormat="1" ht="12.75" customHeight="1" x14ac:dyDescent="0.2">
      <c r="C293" s="96"/>
      <c r="D293" s="97"/>
      <c r="E293" s="97"/>
      <c r="F293" s="135"/>
      <c r="G293" s="96"/>
      <c r="H293" s="97"/>
      <c r="I293" s="97"/>
    </row>
    <row r="294" spans="3:9" s="25" customFormat="1" ht="12.75" customHeight="1" x14ac:dyDescent="0.2">
      <c r="C294" s="96"/>
      <c r="D294" s="97"/>
      <c r="E294" s="97"/>
      <c r="F294" s="135"/>
      <c r="G294" s="96"/>
      <c r="H294" s="97"/>
      <c r="I294" s="97"/>
    </row>
    <row r="295" spans="3:9" s="25" customFormat="1" ht="12.75" customHeight="1" x14ac:dyDescent="0.2">
      <c r="C295" s="96"/>
      <c r="D295" s="97"/>
      <c r="E295" s="97"/>
      <c r="F295" s="135"/>
      <c r="G295" s="96"/>
      <c r="H295" s="97"/>
      <c r="I295" s="97"/>
    </row>
    <row r="296" spans="3:9" s="25" customFormat="1" ht="12.75" customHeight="1" x14ac:dyDescent="0.2">
      <c r="C296" s="96"/>
      <c r="D296" s="97"/>
      <c r="E296" s="97"/>
      <c r="F296" s="135"/>
      <c r="G296" s="96"/>
      <c r="H296" s="97"/>
      <c r="I296" s="97"/>
    </row>
    <row r="297" spans="3:9" s="25" customFormat="1" ht="12.75" customHeight="1" x14ac:dyDescent="0.2">
      <c r="C297" s="96"/>
      <c r="D297" s="97"/>
      <c r="E297" s="97"/>
      <c r="F297" s="135"/>
      <c r="G297" s="96"/>
      <c r="H297" s="97"/>
      <c r="I297" s="97"/>
    </row>
    <row r="298" spans="3:9" s="25" customFormat="1" ht="12.75" customHeight="1" x14ac:dyDescent="0.2">
      <c r="C298" s="96"/>
      <c r="D298" s="97"/>
      <c r="E298" s="97"/>
      <c r="F298" s="135"/>
      <c r="G298" s="96"/>
      <c r="H298" s="97"/>
      <c r="I298" s="97"/>
    </row>
    <row r="299" spans="3:9" s="25" customFormat="1" ht="12.75" customHeight="1" x14ac:dyDescent="0.2">
      <c r="C299" s="96"/>
      <c r="D299" s="97"/>
      <c r="E299" s="97"/>
      <c r="F299" s="135"/>
      <c r="G299" s="96"/>
      <c r="H299" s="97"/>
      <c r="I299" s="97"/>
    </row>
    <row r="300" spans="3:9" s="25" customFormat="1" ht="12.75" customHeight="1" x14ac:dyDescent="0.2">
      <c r="C300" s="96"/>
      <c r="D300" s="97"/>
      <c r="E300" s="97"/>
      <c r="F300" s="135"/>
      <c r="G300" s="96"/>
      <c r="H300" s="97"/>
      <c r="I300" s="97"/>
    </row>
    <row r="301" spans="3:9" s="25" customFormat="1" ht="12.75" customHeight="1" x14ac:dyDescent="0.2">
      <c r="C301" s="96"/>
      <c r="D301" s="97"/>
      <c r="E301" s="97"/>
      <c r="F301" s="135"/>
      <c r="G301" s="96"/>
      <c r="H301" s="97"/>
      <c r="I301" s="97"/>
    </row>
    <row r="302" spans="3:9" s="25" customFormat="1" ht="12.75" customHeight="1" x14ac:dyDescent="0.2">
      <c r="C302" s="96"/>
      <c r="D302" s="97"/>
      <c r="E302" s="97"/>
      <c r="F302" s="135"/>
      <c r="G302" s="96"/>
      <c r="H302" s="97"/>
      <c r="I302" s="97"/>
    </row>
    <row r="303" spans="3:9" s="25" customFormat="1" ht="12.75" customHeight="1" x14ac:dyDescent="0.2">
      <c r="C303" s="96"/>
      <c r="D303" s="97"/>
      <c r="E303" s="97"/>
      <c r="F303" s="135"/>
      <c r="G303" s="96"/>
      <c r="H303" s="97"/>
      <c r="I303" s="97"/>
    </row>
    <row r="304" spans="3:9" s="25" customFormat="1" ht="12.75" customHeight="1" x14ac:dyDescent="0.2">
      <c r="C304" s="96"/>
      <c r="D304" s="97"/>
      <c r="E304" s="97"/>
      <c r="F304" s="135"/>
      <c r="G304" s="96"/>
      <c r="H304" s="97"/>
      <c r="I304" s="97"/>
    </row>
    <row r="305" spans="3:9" s="25" customFormat="1" ht="12.75" customHeight="1" x14ac:dyDescent="0.2">
      <c r="C305" s="96"/>
      <c r="D305" s="97"/>
      <c r="E305" s="97"/>
      <c r="F305" s="135"/>
      <c r="G305" s="96"/>
      <c r="H305" s="97"/>
      <c r="I305" s="97"/>
    </row>
    <row r="306" spans="3:9" s="25" customFormat="1" ht="12.75" customHeight="1" x14ac:dyDescent="0.2">
      <c r="C306" s="96"/>
      <c r="D306" s="97"/>
      <c r="E306" s="97"/>
      <c r="F306" s="135"/>
      <c r="G306" s="96"/>
      <c r="H306" s="97"/>
      <c r="I306" s="97"/>
    </row>
    <row r="307" spans="3:9" s="25" customFormat="1" ht="12.75" customHeight="1" x14ac:dyDescent="0.2">
      <c r="C307" s="96"/>
      <c r="D307" s="97"/>
      <c r="E307" s="97"/>
      <c r="F307" s="135"/>
      <c r="G307" s="96"/>
      <c r="H307" s="97"/>
      <c r="I307" s="97"/>
    </row>
    <row r="308" spans="3:9" s="25" customFormat="1" ht="12.75" customHeight="1" x14ac:dyDescent="0.2">
      <c r="C308" s="96"/>
      <c r="D308" s="97"/>
      <c r="E308" s="97"/>
      <c r="F308" s="135"/>
      <c r="G308" s="96"/>
      <c r="H308" s="97"/>
      <c r="I308" s="97"/>
    </row>
    <row r="309" spans="3:9" s="25" customFormat="1" ht="12.75" customHeight="1" x14ac:dyDescent="0.2">
      <c r="C309" s="96"/>
      <c r="D309" s="97"/>
      <c r="E309" s="97"/>
      <c r="F309" s="135"/>
      <c r="G309" s="96"/>
      <c r="H309" s="97"/>
      <c r="I309" s="97"/>
    </row>
    <row r="310" spans="3:9" s="25" customFormat="1" ht="12.75" customHeight="1" x14ac:dyDescent="0.2">
      <c r="C310" s="96"/>
      <c r="D310" s="97"/>
      <c r="E310" s="97"/>
      <c r="F310" s="135"/>
      <c r="G310" s="96"/>
      <c r="H310" s="97"/>
      <c r="I310" s="97"/>
    </row>
    <row r="311" spans="3:9" s="25" customFormat="1" ht="12.75" customHeight="1" x14ac:dyDescent="0.2">
      <c r="C311" s="96"/>
      <c r="D311" s="97"/>
      <c r="E311" s="97"/>
      <c r="F311" s="135"/>
      <c r="G311" s="96"/>
      <c r="H311" s="97"/>
      <c r="I311" s="97"/>
    </row>
    <row r="312" spans="3:9" s="25" customFormat="1" ht="12.75" customHeight="1" x14ac:dyDescent="0.2">
      <c r="C312" s="96"/>
      <c r="D312" s="97"/>
      <c r="E312" s="97"/>
      <c r="F312" s="135"/>
      <c r="G312" s="96"/>
      <c r="H312" s="97"/>
      <c r="I312" s="97"/>
    </row>
    <row r="313" spans="3:9" s="25" customFormat="1" ht="12.75" customHeight="1" x14ac:dyDescent="0.2">
      <c r="C313" s="96"/>
      <c r="D313" s="97"/>
      <c r="E313" s="97"/>
      <c r="F313" s="135"/>
      <c r="G313" s="96"/>
      <c r="H313" s="97"/>
      <c r="I313" s="97"/>
    </row>
    <row r="314" spans="3:9" s="25" customFormat="1" ht="12.75" customHeight="1" x14ac:dyDescent="0.2">
      <c r="C314" s="96"/>
      <c r="D314" s="97"/>
      <c r="E314" s="97"/>
      <c r="F314" s="135"/>
      <c r="G314" s="96"/>
      <c r="H314" s="97"/>
      <c r="I314" s="97"/>
    </row>
    <row r="315" spans="3:9" s="25" customFormat="1" ht="12.75" customHeight="1" x14ac:dyDescent="0.2">
      <c r="C315" s="96"/>
      <c r="D315" s="97"/>
      <c r="E315" s="97"/>
      <c r="F315" s="135"/>
      <c r="G315" s="96"/>
      <c r="H315" s="97"/>
      <c r="I315" s="97"/>
    </row>
    <row r="316" spans="3:9" s="25" customFormat="1" ht="12.75" customHeight="1" x14ac:dyDescent="0.2">
      <c r="C316" s="96"/>
      <c r="D316" s="97"/>
      <c r="E316" s="97"/>
      <c r="F316" s="135"/>
      <c r="G316" s="96"/>
      <c r="H316" s="97"/>
      <c r="I316" s="97"/>
    </row>
    <row r="317" spans="3:9" s="25" customFormat="1" ht="12.75" customHeight="1" x14ac:dyDescent="0.2">
      <c r="C317" s="96"/>
      <c r="D317" s="97"/>
      <c r="E317" s="97"/>
      <c r="F317" s="135"/>
      <c r="G317" s="96"/>
      <c r="H317" s="97"/>
      <c r="I317" s="97"/>
    </row>
    <row r="318" spans="3:9" s="25" customFormat="1" ht="12.75" customHeight="1" x14ac:dyDescent="0.2">
      <c r="C318" s="96"/>
      <c r="D318" s="97"/>
      <c r="E318" s="97"/>
      <c r="F318" s="135"/>
      <c r="G318" s="96"/>
      <c r="H318" s="97"/>
      <c r="I318" s="97"/>
    </row>
    <row r="319" spans="3:9" s="25" customFormat="1" ht="12.75" customHeight="1" x14ac:dyDescent="0.2">
      <c r="C319" s="96"/>
      <c r="D319" s="97"/>
      <c r="E319" s="97"/>
      <c r="F319" s="135"/>
      <c r="G319" s="96"/>
      <c r="H319" s="97"/>
      <c r="I319" s="97"/>
    </row>
    <row r="320" spans="3:9" s="25" customFormat="1" ht="12.75" customHeight="1" x14ac:dyDescent="0.2">
      <c r="C320" s="96"/>
      <c r="D320" s="97"/>
      <c r="E320" s="97"/>
      <c r="F320" s="135"/>
      <c r="G320" s="96"/>
      <c r="H320" s="97"/>
      <c r="I320" s="97"/>
    </row>
    <row r="321" spans="3:9" s="25" customFormat="1" ht="12.75" customHeight="1" x14ac:dyDescent="0.2">
      <c r="C321" s="96"/>
      <c r="D321" s="97"/>
      <c r="E321" s="97"/>
      <c r="F321" s="135"/>
      <c r="G321" s="96"/>
      <c r="H321" s="97"/>
      <c r="I321" s="97"/>
    </row>
    <row r="322" spans="3:9" s="25" customFormat="1" ht="12.75" customHeight="1" x14ac:dyDescent="0.2">
      <c r="C322" s="96"/>
      <c r="D322" s="97"/>
      <c r="E322" s="97"/>
      <c r="F322" s="135"/>
      <c r="G322" s="96"/>
      <c r="H322" s="97"/>
      <c r="I322" s="97"/>
    </row>
    <row r="323" spans="3:9" s="25" customFormat="1" ht="12.75" customHeight="1" x14ac:dyDescent="0.2">
      <c r="C323" s="96"/>
      <c r="D323" s="97"/>
      <c r="E323" s="97"/>
      <c r="F323" s="135"/>
      <c r="G323" s="96"/>
      <c r="H323" s="97"/>
      <c r="I323" s="97"/>
    </row>
    <row r="324" spans="3:9" s="25" customFormat="1" ht="12.75" customHeight="1" x14ac:dyDescent="0.2">
      <c r="C324" s="96"/>
      <c r="D324" s="97"/>
      <c r="E324" s="97"/>
      <c r="F324" s="135"/>
      <c r="G324" s="96"/>
      <c r="H324" s="97"/>
      <c r="I324" s="97"/>
    </row>
    <row r="325" spans="3:9" s="25" customFormat="1" ht="12.75" customHeight="1" x14ac:dyDescent="0.2">
      <c r="C325" s="96"/>
      <c r="D325" s="97"/>
      <c r="E325" s="97"/>
      <c r="F325" s="135"/>
      <c r="G325" s="96"/>
      <c r="H325" s="97"/>
      <c r="I325" s="97"/>
    </row>
    <row r="326" spans="3:9" s="25" customFormat="1" ht="12.75" customHeight="1" x14ac:dyDescent="0.2">
      <c r="C326" s="96"/>
      <c r="D326" s="97"/>
      <c r="E326" s="97"/>
      <c r="F326" s="135"/>
      <c r="G326" s="96"/>
      <c r="H326" s="97"/>
      <c r="I326" s="97"/>
    </row>
    <row r="327" spans="3:9" s="25" customFormat="1" ht="12.75" customHeight="1" x14ac:dyDescent="0.2">
      <c r="C327" s="96"/>
      <c r="D327" s="97"/>
      <c r="E327" s="97"/>
      <c r="F327" s="135"/>
      <c r="G327" s="96"/>
      <c r="H327" s="97"/>
      <c r="I327" s="97"/>
    </row>
    <row r="328" spans="3:9" s="25" customFormat="1" ht="12.75" customHeight="1" x14ac:dyDescent="0.2">
      <c r="C328" s="96"/>
      <c r="D328" s="97"/>
      <c r="E328" s="97"/>
      <c r="F328" s="135"/>
      <c r="G328" s="96"/>
      <c r="H328" s="97"/>
      <c r="I328" s="97"/>
    </row>
    <row r="329" spans="3:9" s="25" customFormat="1" ht="12.75" customHeight="1" x14ac:dyDescent="0.2">
      <c r="C329" s="96"/>
      <c r="D329" s="97"/>
      <c r="E329" s="97"/>
      <c r="F329" s="135"/>
      <c r="G329" s="96"/>
      <c r="H329" s="97"/>
      <c r="I329" s="97"/>
    </row>
    <row r="330" spans="3:9" s="25" customFormat="1" ht="12.75" customHeight="1" x14ac:dyDescent="0.2">
      <c r="C330" s="96"/>
      <c r="D330" s="97"/>
      <c r="E330" s="97"/>
      <c r="F330" s="135"/>
      <c r="G330" s="96"/>
      <c r="H330" s="97"/>
      <c r="I330" s="97"/>
    </row>
    <row r="331" spans="3:9" s="25" customFormat="1" ht="12.75" customHeight="1" x14ac:dyDescent="0.2">
      <c r="C331" s="96"/>
      <c r="D331" s="97"/>
      <c r="E331" s="97"/>
      <c r="F331" s="135"/>
      <c r="G331" s="96"/>
      <c r="H331" s="97"/>
      <c r="I331" s="97"/>
    </row>
    <row r="332" spans="3:9" s="25" customFormat="1" ht="12.75" customHeight="1" x14ac:dyDescent="0.2">
      <c r="C332" s="96"/>
      <c r="D332" s="97"/>
      <c r="E332" s="97"/>
      <c r="F332" s="135"/>
      <c r="G332" s="96"/>
      <c r="H332" s="97"/>
      <c r="I332" s="97"/>
    </row>
    <row r="333" spans="3:9" s="25" customFormat="1" ht="12.75" customHeight="1" x14ac:dyDescent="0.2">
      <c r="C333" s="96"/>
      <c r="D333" s="97"/>
      <c r="E333" s="97"/>
      <c r="F333" s="135"/>
      <c r="G333" s="96"/>
      <c r="H333" s="97"/>
      <c r="I333" s="97"/>
    </row>
    <row r="334" spans="3:9" s="25" customFormat="1" ht="12.75" customHeight="1" x14ac:dyDescent="0.2">
      <c r="C334" s="96"/>
      <c r="D334" s="97"/>
      <c r="E334" s="97"/>
      <c r="F334" s="135"/>
      <c r="G334" s="96"/>
      <c r="H334" s="97"/>
      <c r="I334" s="97"/>
    </row>
    <row r="335" spans="3:9" s="25" customFormat="1" ht="12.75" customHeight="1" x14ac:dyDescent="0.2">
      <c r="C335" s="96"/>
      <c r="D335" s="97"/>
      <c r="E335" s="97"/>
      <c r="F335" s="135"/>
      <c r="G335" s="96"/>
      <c r="H335" s="97"/>
      <c r="I335" s="97"/>
    </row>
    <row r="336" spans="3:9" s="25" customFormat="1" ht="12.75" customHeight="1" x14ac:dyDescent="0.2">
      <c r="C336" s="96"/>
      <c r="D336" s="97"/>
      <c r="E336" s="97"/>
      <c r="F336" s="135"/>
      <c r="G336" s="96"/>
      <c r="H336" s="97"/>
      <c r="I336" s="97"/>
    </row>
    <row r="337" spans="3:9" s="25" customFormat="1" ht="12.75" customHeight="1" x14ac:dyDescent="0.2">
      <c r="C337" s="96"/>
      <c r="D337" s="97"/>
      <c r="E337" s="97"/>
      <c r="F337" s="135"/>
      <c r="G337" s="96"/>
      <c r="H337" s="97"/>
      <c r="I337" s="97"/>
    </row>
    <row r="338" spans="3:9" s="25" customFormat="1" ht="12.75" customHeight="1" x14ac:dyDescent="0.2">
      <c r="C338" s="96"/>
      <c r="D338" s="97"/>
      <c r="E338" s="97"/>
      <c r="F338" s="135"/>
      <c r="G338" s="96"/>
      <c r="H338" s="97"/>
      <c r="I338" s="97"/>
    </row>
    <row r="339" spans="3:9" s="25" customFormat="1" ht="12.75" customHeight="1" x14ac:dyDescent="0.2">
      <c r="C339" s="96"/>
      <c r="D339" s="97"/>
      <c r="E339" s="97"/>
      <c r="F339" s="135"/>
      <c r="G339" s="96"/>
      <c r="H339" s="97"/>
      <c r="I339" s="97"/>
    </row>
    <row r="340" spans="3:9" s="25" customFormat="1" ht="12.75" customHeight="1" x14ac:dyDescent="0.2">
      <c r="C340" s="96"/>
      <c r="D340" s="97"/>
      <c r="E340" s="97"/>
      <c r="F340" s="135"/>
      <c r="G340" s="96"/>
      <c r="H340" s="97"/>
      <c r="I340" s="97"/>
    </row>
    <row r="341" spans="3:9" s="25" customFormat="1" ht="12.75" customHeight="1" x14ac:dyDescent="0.2">
      <c r="C341" s="96"/>
      <c r="D341" s="97"/>
      <c r="E341" s="97"/>
      <c r="F341" s="135"/>
      <c r="G341" s="96"/>
      <c r="H341" s="97"/>
      <c r="I341" s="97"/>
    </row>
    <row r="342" spans="3:9" s="25" customFormat="1" ht="12.75" customHeight="1" x14ac:dyDescent="0.2">
      <c r="C342" s="96"/>
      <c r="D342" s="97"/>
      <c r="E342" s="97"/>
      <c r="F342" s="135"/>
      <c r="G342" s="96"/>
      <c r="H342" s="97"/>
      <c r="I342" s="97"/>
    </row>
    <row r="343" spans="3:9" s="25" customFormat="1" ht="12.75" customHeight="1" x14ac:dyDescent="0.2">
      <c r="C343" s="96"/>
      <c r="D343" s="97"/>
      <c r="E343" s="97"/>
      <c r="F343" s="135"/>
      <c r="G343" s="96"/>
      <c r="H343" s="97"/>
      <c r="I343" s="97"/>
    </row>
    <row r="344" spans="3:9" s="25" customFormat="1" ht="12.75" customHeight="1" x14ac:dyDescent="0.2">
      <c r="C344" s="96"/>
      <c r="D344" s="97"/>
      <c r="E344" s="97"/>
      <c r="F344" s="135"/>
      <c r="G344" s="96"/>
      <c r="H344" s="97"/>
      <c r="I344" s="97"/>
    </row>
    <row r="345" spans="3:9" s="25" customFormat="1" ht="12.75" customHeight="1" x14ac:dyDescent="0.2">
      <c r="C345" s="96"/>
      <c r="D345" s="97"/>
      <c r="E345" s="97"/>
      <c r="F345" s="135"/>
      <c r="G345" s="96"/>
      <c r="H345" s="97"/>
      <c r="I345" s="97"/>
    </row>
    <row r="346" spans="3:9" s="25" customFormat="1" ht="12.75" customHeight="1" x14ac:dyDescent="0.2">
      <c r="C346" s="96"/>
      <c r="D346" s="97"/>
      <c r="E346" s="97"/>
      <c r="F346" s="135"/>
      <c r="G346" s="96"/>
      <c r="H346" s="97"/>
      <c r="I346" s="97"/>
    </row>
    <row r="347" spans="3:9" s="25" customFormat="1" ht="12.75" customHeight="1" x14ac:dyDescent="0.2">
      <c r="C347" s="96"/>
      <c r="D347" s="97"/>
      <c r="E347" s="97"/>
      <c r="F347" s="135"/>
      <c r="G347" s="96"/>
      <c r="H347" s="97"/>
      <c r="I347" s="97"/>
    </row>
    <row r="348" spans="3:9" s="25" customFormat="1" ht="12.75" customHeight="1" x14ac:dyDescent="0.2">
      <c r="C348" s="96"/>
      <c r="D348" s="97"/>
      <c r="E348" s="97"/>
      <c r="F348" s="135"/>
      <c r="G348" s="96"/>
      <c r="H348" s="97"/>
      <c r="I348" s="97"/>
    </row>
    <row r="349" spans="3:9" s="25" customFormat="1" ht="12.75" customHeight="1" x14ac:dyDescent="0.2">
      <c r="C349" s="96"/>
      <c r="D349" s="97"/>
      <c r="E349" s="97"/>
      <c r="F349" s="135"/>
      <c r="G349" s="96"/>
      <c r="H349" s="97"/>
      <c r="I349" s="97"/>
    </row>
    <row r="350" spans="3:9" s="25" customFormat="1" ht="12.75" customHeight="1" x14ac:dyDescent="0.2">
      <c r="C350" s="96"/>
      <c r="D350" s="97"/>
      <c r="E350" s="97"/>
      <c r="F350" s="135"/>
      <c r="G350" s="96"/>
      <c r="H350" s="97"/>
      <c r="I350" s="97"/>
    </row>
    <row r="351" spans="3:9" s="25" customFormat="1" ht="12.75" customHeight="1" x14ac:dyDescent="0.2">
      <c r="C351" s="96"/>
      <c r="D351" s="97"/>
      <c r="E351" s="97"/>
      <c r="F351" s="135"/>
      <c r="G351" s="96"/>
      <c r="H351" s="97"/>
      <c r="I351" s="97"/>
    </row>
    <row r="352" spans="3:9" s="25" customFormat="1" ht="12.75" customHeight="1" x14ac:dyDescent="0.2">
      <c r="C352" s="96"/>
      <c r="D352" s="97"/>
      <c r="E352" s="97"/>
      <c r="F352" s="135"/>
      <c r="G352" s="96"/>
      <c r="H352" s="97"/>
      <c r="I352" s="97"/>
    </row>
    <row r="353" spans="3:9" s="25" customFormat="1" ht="12.75" customHeight="1" x14ac:dyDescent="0.2">
      <c r="C353" s="96"/>
      <c r="D353" s="97"/>
      <c r="E353" s="97"/>
      <c r="F353" s="135"/>
      <c r="G353" s="96"/>
      <c r="H353" s="97"/>
      <c r="I353" s="97"/>
    </row>
    <row r="354" spans="3:9" s="25" customFormat="1" ht="12.75" customHeight="1" x14ac:dyDescent="0.2">
      <c r="C354" s="96"/>
      <c r="D354" s="97"/>
      <c r="E354" s="97"/>
      <c r="F354" s="135"/>
      <c r="G354" s="96"/>
      <c r="H354" s="97"/>
      <c r="I354" s="97"/>
    </row>
    <row r="355" spans="3:9" s="25" customFormat="1" ht="12.75" customHeight="1" x14ac:dyDescent="0.2">
      <c r="C355" s="96"/>
      <c r="D355" s="97"/>
      <c r="E355" s="97"/>
      <c r="F355" s="135"/>
      <c r="G355" s="96"/>
      <c r="H355" s="97"/>
      <c r="I355" s="97"/>
    </row>
    <row r="356" spans="3:9" s="25" customFormat="1" ht="12.75" customHeight="1" x14ac:dyDescent="0.2">
      <c r="C356" s="96"/>
      <c r="D356" s="97"/>
      <c r="E356" s="97"/>
      <c r="F356" s="135"/>
      <c r="G356" s="96"/>
      <c r="H356" s="97"/>
      <c r="I356" s="97"/>
    </row>
    <row r="357" spans="3:9" s="25" customFormat="1" ht="12.75" customHeight="1" x14ac:dyDescent="0.2">
      <c r="C357" s="96"/>
      <c r="D357" s="97"/>
      <c r="E357" s="97"/>
      <c r="F357" s="135"/>
      <c r="G357" s="96"/>
      <c r="H357" s="97"/>
      <c r="I357" s="97"/>
    </row>
    <row r="358" spans="3:9" s="25" customFormat="1" ht="12.75" customHeight="1" x14ac:dyDescent="0.2">
      <c r="C358" s="96"/>
      <c r="D358" s="97"/>
      <c r="E358" s="97"/>
      <c r="F358" s="135"/>
      <c r="G358" s="96"/>
      <c r="H358" s="97"/>
      <c r="I358" s="97"/>
    </row>
    <row r="359" spans="3:9" s="25" customFormat="1" ht="12.75" customHeight="1" x14ac:dyDescent="0.2">
      <c r="C359" s="96"/>
      <c r="D359" s="97"/>
      <c r="E359" s="97"/>
      <c r="F359" s="135"/>
      <c r="G359" s="96"/>
      <c r="H359" s="97"/>
      <c r="I359" s="97"/>
    </row>
    <row r="360" spans="3:9" s="25" customFormat="1" ht="12.75" customHeight="1" x14ac:dyDescent="0.2">
      <c r="C360" s="96"/>
      <c r="D360" s="97"/>
      <c r="E360" s="97"/>
      <c r="F360" s="135"/>
      <c r="G360" s="96"/>
      <c r="H360" s="97"/>
      <c r="I360" s="97"/>
    </row>
    <row r="361" spans="3:9" s="25" customFormat="1" ht="12.75" customHeight="1" x14ac:dyDescent="0.2">
      <c r="C361" s="96"/>
      <c r="D361" s="97"/>
      <c r="E361" s="97"/>
      <c r="F361" s="135"/>
      <c r="G361" s="96"/>
      <c r="H361" s="97"/>
      <c r="I361" s="97"/>
    </row>
    <row r="362" spans="3:9" s="25" customFormat="1" ht="12.75" customHeight="1" x14ac:dyDescent="0.2">
      <c r="C362" s="96"/>
      <c r="D362" s="97"/>
      <c r="E362" s="97"/>
      <c r="F362" s="135"/>
      <c r="G362" s="96"/>
      <c r="H362" s="97"/>
      <c r="I362" s="97"/>
    </row>
    <row r="363" spans="3:9" s="25" customFormat="1" ht="12.75" customHeight="1" x14ac:dyDescent="0.2">
      <c r="C363" s="96"/>
      <c r="D363" s="97"/>
      <c r="E363" s="97"/>
      <c r="F363" s="135"/>
      <c r="G363" s="96"/>
      <c r="H363" s="97"/>
      <c r="I363" s="97"/>
    </row>
    <row r="364" spans="3:9" s="25" customFormat="1" ht="12.75" customHeight="1" x14ac:dyDescent="0.2">
      <c r="C364" s="96"/>
      <c r="D364" s="97"/>
      <c r="E364" s="97"/>
      <c r="F364" s="135"/>
      <c r="G364" s="96"/>
      <c r="H364" s="97"/>
      <c r="I364" s="97"/>
    </row>
    <row r="365" spans="3:9" s="25" customFormat="1" ht="12.75" customHeight="1" x14ac:dyDescent="0.2">
      <c r="C365" s="96"/>
      <c r="D365" s="97"/>
      <c r="E365" s="97"/>
      <c r="F365" s="135"/>
      <c r="G365" s="96"/>
      <c r="H365" s="97"/>
      <c r="I365" s="97"/>
    </row>
    <row r="366" spans="3:9" s="25" customFormat="1" ht="12.75" customHeight="1" x14ac:dyDescent="0.2">
      <c r="C366" s="96"/>
      <c r="D366" s="97"/>
      <c r="E366" s="97"/>
      <c r="F366" s="135"/>
      <c r="G366" s="96"/>
      <c r="H366" s="97"/>
      <c r="I366" s="97"/>
    </row>
    <row r="367" spans="3:9" s="25" customFormat="1" ht="12.75" customHeight="1" x14ac:dyDescent="0.2">
      <c r="C367" s="96"/>
      <c r="D367" s="97"/>
      <c r="E367" s="97"/>
      <c r="F367" s="135"/>
      <c r="G367" s="96"/>
      <c r="H367" s="97"/>
      <c r="I367" s="97"/>
    </row>
    <row r="368" spans="3:9" s="25" customFormat="1" ht="12.75" customHeight="1" x14ac:dyDescent="0.2">
      <c r="C368" s="96"/>
      <c r="D368" s="97"/>
      <c r="E368" s="97"/>
      <c r="F368" s="135"/>
      <c r="G368" s="96"/>
      <c r="H368" s="97"/>
      <c r="I368" s="97"/>
    </row>
    <row r="369" spans="3:9" s="25" customFormat="1" ht="12.75" customHeight="1" x14ac:dyDescent="0.2">
      <c r="C369" s="96"/>
      <c r="D369" s="97"/>
      <c r="E369" s="97"/>
      <c r="F369" s="135"/>
      <c r="G369" s="96"/>
      <c r="H369" s="97"/>
      <c r="I369" s="97"/>
    </row>
    <row r="370" spans="3:9" s="25" customFormat="1" ht="12.75" customHeight="1" x14ac:dyDescent="0.2">
      <c r="C370" s="96"/>
      <c r="D370" s="97"/>
      <c r="E370" s="97"/>
      <c r="F370" s="135"/>
      <c r="G370" s="96"/>
      <c r="H370" s="97"/>
      <c r="I370" s="97"/>
    </row>
    <row r="371" spans="3:9" s="25" customFormat="1" ht="12.75" customHeight="1" x14ac:dyDescent="0.2">
      <c r="C371" s="96"/>
      <c r="D371" s="97"/>
      <c r="E371" s="97"/>
      <c r="F371" s="135"/>
      <c r="G371" s="96"/>
      <c r="H371" s="97"/>
      <c r="I371" s="97"/>
    </row>
    <row r="372" spans="3:9" s="25" customFormat="1" ht="12.75" customHeight="1" x14ac:dyDescent="0.2">
      <c r="C372" s="96"/>
      <c r="D372" s="97"/>
      <c r="E372" s="97"/>
      <c r="F372" s="135"/>
      <c r="G372" s="96"/>
      <c r="H372" s="97"/>
      <c r="I372" s="97"/>
    </row>
    <row r="373" spans="3:9" s="25" customFormat="1" ht="12.75" customHeight="1" x14ac:dyDescent="0.2">
      <c r="C373" s="96"/>
      <c r="D373" s="97"/>
      <c r="E373" s="97"/>
      <c r="F373" s="135"/>
      <c r="G373" s="96"/>
      <c r="H373" s="97"/>
      <c r="I373" s="97"/>
    </row>
    <row r="374" spans="3:9" s="25" customFormat="1" ht="12.75" customHeight="1" x14ac:dyDescent="0.2">
      <c r="C374" s="96"/>
      <c r="D374" s="97"/>
      <c r="E374" s="97"/>
      <c r="F374" s="135"/>
      <c r="G374" s="96"/>
      <c r="H374" s="97"/>
      <c r="I374" s="97"/>
    </row>
    <row r="375" spans="3:9" s="25" customFormat="1" ht="12.75" customHeight="1" x14ac:dyDescent="0.2">
      <c r="C375" s="96"/>
      <c r="D375" s="97"/>
      <c r="E375" s="97"/>
      <c r="F375" s="135"/>
      <c r="G375" s="96"/>
      <c r="H375" s="97"/>
      <c r="I375" s="97"/>
    </row>
    <row r="376" spans="3:9" s="25" customFormat="1" ht="12.75" customHeight="1" x14ac:dyDescent="0.2">
      <c r="C376" s="96"/>
      <c r="D376" s="97"/>
      <c r="E376" s="97"/>
      <c r="F376" s="135"/>
      <c r="G376" s="96"/>
      <c r="H376" s="97"/>
      <c r="I376" s="97"/>
    </row>
    <row r="377" spans="3:9" s="25" customFormat="1" ht="12.75" customHeight="1" x14ac:dyDescent="0.2">
      <c r="C377" s="96"/>
      <c r="D377" s="97"/>
      <c r="E377" s="97"/>
      <c r="F377" s="135"/>
      <c r="G377" s="96"/>
      <c r="H377" s="97"/>
      <c r="I377" s="97"/>
    </row>
    <row r="378" spans="3:9" s="25" customFormat="1" ht="12.75" customHeight="1" x14ac:dyDescent="0.2">
      <c r="C378" s="96"/>
      <c r="D378" s="97"/>
      <c r="E378" s="97"/>
      <c r="F378" s="135"/>
      <c r="G378" s="96"/>
      <c r="H378" s="97"/>
      <c r="I378" s="97"/>
    </row>
    <row r="379" spans="3:9" s="25" customFormat="1" ht="12.75" customHeight="1" x14ac:dyDescent="0.2">
      <c r="C379" s="96"/>
      <c r="D379" s="97"/>
      <c r="E379" s="97"/>
      <c r="F379" s="135"/>
      <c r="G379" s="96"/>
      <c r="H379" s="97"/>
      <c r="I379" s="97"/>
    </row>
    <row r="380" spans="3:9" s="25" customFormat="1" ht="12.75" customHeight="1" x14ac:dyDescent="0.2">
      <c r="C380" s="96"/>
      <c r="D380" s="97"/>
      <c r="E380" s="97"/>
      <c r="F380" s="135"/>
      <c r="G380" s="96"/>
      <c r="H380" s="97"/>
      <c r="I380" s="97"/>
    </row>
    <row r="381" spans="3:9" s="25" customFormat="1" ht="12.75" customHeight="1" x14ac:dyDescent="0.2">
      <c r="C381" s="96"/>
      <c r="D381" s="97"/>
      <c r="E381" s="97"/>
      <c r="F381" s="135"/>
      <c r="G381" s="96"/>
      <c r="H381" s="97"/>
      <c r="I381" s="97"/>
    </row>
    <row r="382" spans="3:9" s="25" customFormat="1" ht="12.75" customHeight="1" x14ac:dyDescent="0.2">
      <c r="C382" s="96"/>
      <c r="D382" s="97"/>
      <c r="E382" s="97"/>
      <c r="F382" s="135"/>
      <c r="G382" s="96"/>
      <c r="H382" s="97"/>
      <c r="I382" s="97"/>
    </row>
    <row r="383" spans="3:9" s="25" customFormat="1" ht="12.75" customHeight="1" x14ac:dyDescent="0.2">
      <c r="C383" s="96"/>
      <c r="D383" s="97"/>
      <c r="E383" s="97"/>
      <c r="F383" s="135"/>
      <c r="G383" s="96"/>
      <c r="H383" s="97"/>
      <c r="I383" s="97"/>
    </row>
    <row r="384" spans="3:9" s="25" customFormat="1" ht="12.75" customHeight="1" x14ac:dyDescent="0.2">
      <c r="C384" s="96"/>
      <c r="D384" s="97"/>
      <c r="E384" s="97"/>
      <c r="F384" s="135"/>
      <c r="G384" s="96"/>
      <c r="H384" s="97"/>
      <c r="I384" s="97"/>
    </row>
    <row r="385" spans="3:9" s="25" customFormat="1" ht="12.75" customHeight="1" x14ac:dyDescent="0.2">
      <c r="C385" s="96"/>
      <c r="D385" s="97"/>
      <c r="E385" s="97"/>
      <c r="F385" s="135"/>
      <c r="G385" s="96"/>
      <c r="H385" s="97"/>
      <c r="I385" s="97"/>
    </row>
    <row r="386" spans="3:9" s="25" customFormat="1" ht="12.75" customHeight="1" x14ac:dyDescent="0.2">
      <c r="C386" s="96"/>
      <c r="D386" s="97"/>
      <c r="E386" s="97"/>
      <c r="F386" s="135"/>
      <c r="G386" s="96"/>
      <c r="H386" s="97"/>
      <c r="I386" s="97"/>
    </row>
    <row r="387" spans="3:9" s="25" customFormat="1" ht="12.75" customHeight="1" x14ac:dyDescent="0.2">
      <c r="C387" s="96"/>
      <c r="D387" s="97"/>
      <c r="E387" s="97"/>
      <c r="F387" s="135"/>
      <c r="G387" s="96"/>
      <c r="H387" s="97"/>
      <c r="I387" s="97"/>
    </row>
    <row r="388" spans="3:9" s="25" customFormat="1" ht="12.75" customHeight="1" x14ac:dyDescent="0.2">
      <c r="C388" s="96"/>
      <c r="D388" s="97"/>
      <c r="E388" s="97"/>
      <c r="F388" s="135"/>
      <c r="G388" s="96"/>
      <c r="H388" s="97"/>
      <c r="I388" s="97"/>
    </row>
    <row r="389" spans="3:9" s="25" customFormat="1" ht="12.75" customHeight="1" x14ac:dyDescent="0.2">
      <c r="C389" s="96"/>
      <c r="D389" s="97"/>
      <c r="E389" s="97"/>
      <c r="F389" s="135"/>
      <c r="G389" s="96"/>
      <c r="H389" s="97"/>
      <c r="I389" s="97"/>
    </row>
    <row r="390" spans="3:9" s="25" customFormat="1" ht="12.75" customHeight="1" x14ac:dyDescent="0.2">
      <c r="C390" s="96"/>
      <c r="D390" s="97"/>
      <c r="E390" s="97"/>
      <c r="F390" s="135"/>
      <c r="G390" s="96"/>
      <c r="H390" s="97"/>
      <c r="I390" s="97"/>
    </row>
    <row r="391" spans="3:9" s="25" customFormat="1" ht="12.75" customHeight="1" x14ac:dyDescent="0.2">
      <c r="C391" s="96"/>
      <c r="D391" s="97"/>
      <c r="E391" s="97"/>
      <c r="F391" s="135"/>
      <c r="G391" s="96"/>
      <c r="H391" s="97"/>
      <c r="I391" s="97"/>
    </row>
    <row r="392" spans="3:9" s="25" customFormat="1" ht="12.75" customHeight="1" x14ac:dyDescent="0.2">
      <c r="C392" s="96"/>
      <c r="D392" s="97"/>
      <c r="E392" s="97"/>
      <c r="F392" s="135"/>
      <c r="G392" s="96"/>
      <c r="H392" s="97"/>
      <c r="I392" s="97"/>
    </row>
    <row r="393" spans="3:9" s="25" customFormat="1" ht="12.75" customHeight="1" x14ac:dyDescent="0.2">
      <c r="C393" s="96"/>
      <c r="D393" s="97"/>
      <c r="E393" s="97"/>
      <c r="F393" s="135"/>
      <c r="G393" s="96"/>
      <c r="H393" s="97"/>
      <c r="I393" s="97"/>
    </row>
    <row r="394" spans="3:9" s="25" customFormat="1" ht="12.75" customHeight="1" x14ac:dyDescent="0.2">
      <c r="C394" s="96"/>
      <c r="D394" s="97"/>
      <c r="E394" s="97"/>
      <c r="F394" s="135"/>
      <c r="G394" s="96"/>
      <c r="H394" s="97"/>
      <c r="I394" s="97"/>
    </row>
    <row r="395" spans="3:9" s="25" customFormat="1" ht="12.75" customHeight="1" x14ac:dyDescent="0.2">
      <c r="C395" s="96"/>
      <c r="D395" s="97"/>
      <c r="E395" s="97"/>
      <c r="F395" s="135"/>
      <c r="G395" s="96"/>
      <c r="H395" s="97"/>
      <c r="I395" s="97"/>
    </row>
    <row r="396" spans="3:9" s="25" customFormat="1" ht="12.75" customHeight="1" x14ac:dyDescent="0.2">
      <c r="C396" s="96"/>
      <c r="D396" s="97"/>
      <c r="E396" s="97"/>
      <c r="F396" s="135"/>
      <c r="G396" s="96"/>
      <c r="H396" s="97"/>
      <c r="I396" s="97"/>
    </row>
    <row r="397" spans="3:9" s="25" customFormat="1" ht="12.75" customHeight="1" x14ac:dyDescent="0.2">
      <c r="C397" s="96"/>
      <c r="D397" s="97"/>
      <c r="E397" s="97"/>
      <c r="F397" s="135"/>
      <c r="G397" s="96"/>
      <c r="H397" s="97"/>
      <c r="I397" s="97"/>
    </row>
    <row r="398" spans="3:9" s="25" customFormat="1" ht="12.75" customHeight="1" x14ac:dyDescent="0.2">
      <c r="C398" s="96"/>
      <c r="D398" s="97"/>
      <c r="E398" s="97"/>
      <c r="F398" s="135"/>
      <c r="G398" s="96"/>
      <c r="H398" s="97"/>
      <c r="I398" s="97"/>
    </row>
    <row r="399" spans="3:9" s="25" customFormat="1" ht="12.75" customHeight="1" x14ac:dyDescent="0.2">
      <c r="C399" s="96"/>
      <c r="D399" s="97"/>
      <c r="E399" s="97"/>
      <c r="F399" s="135"/>
      <c r="G399" s="96"/>
      <c r="H399" s="97"/>
      <c r="I399" s="97"/>
    </row>
    <row r="400" spans="3:9" s="25" customFormat="1" ht="12.75" customHeight="1" x14ac:dyDescent="0.2">
      <c r="C400" s="96"/>
      <c r="D400" s="97"/>
      <c r="E400" s="97"/>
      <c r="F400" s="135"/>
      <c r="G400" s="96"/>
      <c r="H400" s="97"/>
      <c r="I400" s="97"/>
    </row>
    <row r="401" spans="3:9" s="25" customFormat="1" ht="12.75" customHeight="1" x14ac:dyDescent="0.2">
      <c r="C401" s="96"/>
      <c r="D401" s="97"/>
      <c r="E401" s="97"/>
      <c r="F401" s="135"/>
      <c r="G401" s="96"/>
      <c r="H401" s="97"/>
      <c r="I401" s="97"/>
    </row>
    <row r="402" spans="3:9" s="25" customFormat="1" ht="12.75" customHeight="1" x14ac:dyDescent="0.2">
      <c r="C402" s="96"/>
      <c r="D402" s="97"/>
      <c r="E402" s="97"/>
      <c r="F402" s="135"/>
      <c r="G402" s="96"/>
      <c r="H402" s="97"/>
      <c r="I402" s="97"/>
    </row>
    <row r="403" spans="3:9" s="25" customFormat="1" ht="12.75" customHeight="1" x14ac:dyDescent="0.2">
      <c r="C403" s="96"/>
      <c r="D403" s="97"/>
      <c r="E403" s="97"/>
      <c r="F403" s="135"/>
      <c r="G403" s="96"/>
      <c r="H403" s="97"/>
      <c r="I403" s="97"/>
    </row>
    <row r="404" spans="3:9" s="25" customFormat="1" ht="12.75" customHeight="1" x14ac:dyDescent="0.2">
      <c r="C404" s="96"/>
      <c r="D404" s="97"/>
      <c r="E404" s="97"/>
      <c r="F404" s="135"/>
      <c r="G404" s="96"/>
      <c r="H404" s="97"/>
      <c r="I404" s="97"/>
    </row>
    <row r="405" spans="3:9" s="25" customFormat="1" ht="12.75" customHeight="1" x14ac:dyDescent="0.2">
      <c r="C405" s="96"/>
      <c r="D405" s="97"/>
      <c r="E405" s="97"/>
      <c r="F405" s="135"/>
      <c r="G405" s="96"/>
      <c r="H405" s="97"/>
      <c r="I405" s="97"/>
    </row>
    <row r="406" spans="3:9" s="25" customFormat="1" ht="12.75" customHeight="1" x14ac:dyDescent="0.2">
      <c r="C406" s="96"/>
      <c r="D406" s="97"/>
      <c r="E406" s="97"/>
      <c r="F406" s="135"/>
      <c r="G406" s="96"/>
      <c r="H406" s="97"/>
      <c r="I406" s="97"/>
    </row>
    <row r="407" spans="3:9" s="25" customFormat="1" ht="12.75" customHeight="1" x14ac:dyDescent="0.2">
      <c r="C407" s="96"/>
      <c r="D407" s="97"/>
      <c r="E407" s="97"/>
      <c r="F407" s="135"/>
      <c r="G407" s="96"/>
      <c r="H407" s="97"/>
      <c r="I407" s="97"/>
    </row>
    <row r="408" spans="3:9" s="25" customFormat="1" ht="12.75" customHeight="1" x14ac:dyDescent="0.2">
      <c r="C408" s="96"/>
      <c r="D408" s="97"/>
      <c r="E408" s="97"/>
      <c r="F408" s="135"/>
      <c r="G408" s="96"/>
      <c r="H408" s="97"/>
      <c r="I408" s="97"/>
    </row>
    <row r="409" spans="3:9" s="25" customFormat="1" ht="12.75" customHeight="1" x14ac:dyDescent="0.2">
      <c r="C409" s="96"/>
      <c r="D409" s="97"/>
      <c r="E409" s="97"/>
      <c r="F409" s="135"/>
      <c r="G409" s="96"/>
      <c r="H409" s="97"/>
      <c r="I409" s="97"/>
    </row>
    <row r="410" spans="3:9" s="25" customFormat="1" ht="12.75" customHeight="1" x14ac:dyDescent="0.2">
      <c r="C410" s="96"/>
      <c r="D410" s="97"/>
      <c r="E410" s="97"/>
      <c r="F410" s="135"/>
      <c r="G410" s="96"/>
      <c r="H410" s="97"/>
      <c r="I410" s="97"/>
    </row>
    <row r="411" spans="3:9" s="25" customFormat="1" ht="12.75" customHeight="1" x14ac:dyDescent="0.2">
      <c r="C411" s="96"/>
      <c r="D411" s="97"/>
      <c r="E411" s="97"/>
      <c r="F411" s="135"/>
      <c r="G411" s="96"/>
      <c r="H411" s="97"/>
      <c r="I411" s="97"/>
    </row>
    <row r="412" spans="3:9" s="25" customFormat="1" ht="12.75" customHeight="1" x14ac:dyDescent="0.2">
      <c r="C412" s="96"/>
      <c r="D412" s="97"/>
      <c r="E412" s="97"/>
      <c r="F412" s="135"/>
      <c r="G412" s="96"/>
      <c r="H412" s="97"/>
      <c r="I412" s="97"/>
    </row>
    <row r="413" spans="3:9" s="25" customFormat="1" ht="12.75" customHeight="1" x14ac:dyDescent="0.2">
      <c r="C413" s="96"/>
      <c r="D413" s="97"/>
      <c r="E413" s="97"/>
      <c r="F413" s="135"/>
      <c r="G413" s="96"/>
      <c r="H413" s="97"/>
      <c r="I413" s="97"/>
    </row>
    <row r="414" spans="3:9" s="25" customFormat="1" ht="12.75" customHeight="1" x14ac:dyDescent="0.2">
      <c r="C414" s="96"/>
      <c r="D414" s="97"/>
      <c r="E414" s="97"/>
      <c r="F414" s="135"/>
      <c r="G414" s="96"/>
      <c r="H414" s="97"/>
      <c r="I414" s="97"/>
    </row>
    <row r="415" spans="3:9" s="25" customFormat="1" ht="12.75" customHeight="1" x14ac:dyDescent="0.2">
      <c r="C415" s="96"/>
      <c r="D415" s="97"/>
      <c r="E415" s="97"/>
      <c r="F415" s="135"/>
      <c r="G415" s="96"/>
      <c r="H415" s="97"/>
      <c r="I415" s="97"/>
    </row>
    <row r="416" spans="3:9" s="25" customFormat="1" ht="12.75" customHeight="1" x14ac:dyDescent="0.2">
      <c r="C416" s="96"/>
      <c r="D416" s="97"/>
      <c r="E416" s="97"/>
      <c r="F416" s="135"/>
      <c r="G416" s="96"/>
      <c r="H416" s="97"/>
      <c r="I416" s="97"/>
    </row>
    <row r="417" spans="3:9" s="25" customFormat="1" ht="12.75" customHeight="1" x14ac:dyDescent="0.2">
      <c r="C417" s="96"/>
      <c r="D417" s="97"/>
      <c r="E417" s="97"/>
      <c r="F417" s="135"/>
      <c r="G417" s="96"/>
      <c r="H417" s="97"/>
      <c r="I417" s="97"/>
    </row>
    <row r="418" spans="3:9" s="25" customFormat="1" ht="12.75" customHeight="1" x14ac:dyDescent="0.2">
      <c r="C418" s="96"/>
      <c r="D418" s="97"/>
      <c r="E418" s="97"/>
      <c r="F418" s="135"/>
      <c r="G418" s="96"/>
      <c r="H418" s="97"/>
      <c r="I418" s="97"/>
    </row>
    <row r="419" spans="3:9" s="25" customFormat="1" ht="12.75" customHeight="1" x14ac:dyDescent="0.2">
      <c r="C419" s="96"/>
      <c r="D419" s="97"/>
      <c r="E419" s="97"/>
      <c r="F419" s="135"/>
      <c r="G419" s="96"/>
      <c r="H419" s="97"/>
      <c r="I419" s="97"/>
    </row>
    <row r="420" spans="3:9" s="25" customFormat="1" ht="12.75" customHeight="1" x14ac:dyDescent="0.2">
      <c r="C420" s="96"/>
      <c r="D420" s="97"/>
      <c r="E420" s="97"/>
      <c r="F420" s="135"/>
      <c r="G420" s="96"/>
      <c r="H420" s="97"/>
      <c r="I420" s="97"/>
    </row>
    <row r="421" spans="3:9" s="25" customFormat="1" ht="12.75" customHeight="1" x14ac:dyDescent="0.2">
      <c r="C421" s="96"/>
      <c r="D421" s="97"/>
      <c r="E421" s="97"/>
      <c r="F421" s="135"/>
      <c r="G421" s="96"/>
      <c r="H421" s="97"/>
      <c r="I421" s="97"/>
    </row>
    <row r="422" spans="3:9" s="25" customFormat="1" ht="12.75" customHeight="1" x14ac:dyDescent="0.2">
      <c r="C422" s="96"/>
      <c r="D422" s="97"/>
      <c r="E422" s="97"/>
      <c r="F422" s="135"/>
      <c r="G422" s="96"/>
      <c r="H422" s="97"/>
      <c r="I422" s="97"/>
    </row>
    <row r="423" spans="3:9" s="25" customFormat="1" ht="12.75" customHeight="1" x14ac:dyDescent="0.2">
      <c r="C423" s="96"/>
      <c r="D423" s="97"/>
      <c r="E423" s="97"/>
      <c r="F423" s="135"/>
      <c r="G423" s="96"/>
      <c r="H423" s="97"/>
      <c r="I423" s="97"/>
    </row>
    <row r="424" spans="3:9" s="25" customFormat="1" ht="12.75" customHeight="1" x14ac:dyDescent="0.2">
      <c r="C424" s="96"/>
      <c r="D424" s="97"/>
      <c r="E424" s="97"/>
      <c r="F424" s="135"/>
      <c r="G424" s="96"/>
      <c r="H424" s="97"/>
      <c r="I424" s="97"/>
    </row>
    <row r="425" spans="3:9" s="25" customFormat="1" ht="12.75" customHeight="1" x14ac:dyDescent="0.2">
      <c r="C425" s="96"/>
      <c r="D425" s="97"/>
      <c r="E425" s="97"/>
      <c r="F425" s="135"/>
      <c r="G425" s="96"/>
      <c r="H425" s="97"/>
      <c r="I425" s="97"/>
    </row>
    <row r="426" spans="3:9" s="25" customFormat="1" ht="12.75" customHeight="1" x14ac:dyDescent="0.2">
      <c r="C426" s="96"/>
      <c r="D426" s="97"/>
      <c r="E426" s="97"/>
      <c r="F426" s="135"/>
      <c r="G426" s="96"/>
      <c r="H426" s="97"/>
      <c r="I426" s="97"/>
    </row>
    <row r="427" spans="3:9" s="25" customFormat="1" ht="12.75" customHeight="1" x14ac:dyDescent="0.2">
      <c r="C427" s="96"/>
      <c r="D427" s="97"/>
      <c r="E427" s="97"/>
      <c r="F427" s="135"/>
      <c r="G427" s="96"/>
      <c r="H427" s="97"/>
      <c r="I427" s="97"/>
    </row>
    <row r="428" spans="3:9" s="25" customFormat="1" ht="12.75" customHeight="1" x14ac:dyDescent="0.2">
      <c r="C428" s="96"/>
      <c r="D428" s="97"/>
      <c r="E428" s="97"/>
      <c r="F428" s="135"/>
      <c r="G428" s="96"/>
      <c r="H428" s="97"/>
      <c r="I428" s="97"/>
    </row>
    <row r="429" spans="3:9" s="25" customFormat="1" ht="12.75" customHeight="1" x14ac:dyDescent="0.2">
      <c r="C429" s="96"/>
      <c r="D429" s="97"/>
      <c r="E429" s="97"/>
      <c r="F429" s="135"/>
      <c r="G429" s="96"/>
      <c r="H429" s="97"/>
      <c r="I429" s="97"/>
    </row>
    <row r="430" spans="3:9" s="25" customFormat="1" ht="12.75" customHeight="1" x14ac:dyDescent="0.2">
      <c r="C430" s="96"/>
      <c r="D430" s="97"/>
      <c r="E430" s="97"/>
      <c r="F430" s="135"/>
      <c r="G430" s="96"/>
      <c r="H430" s="97"/>
      <c r="I430" s="97"/>
    </row>
    <row r="431" spans="3:9" s="25" customFormat="1" ht="12.75" customHeight="1" x14ac:dyDescent="0.2">
      <c r="C431" s="96"/>
      <c r="D431" s="97"/>
      <c r="E431" s="97"/>
      <c r="F431" s="135"/>
      <c r="G431" s="96"/>
      <c r="H431" s="97"/>
      <c r="I431" s="97"/>
    </row>
    <row r="432" spans="3:9" s="25" customFormat="1" ht="12.75" customHeight="1" x14ac:dyDescent="0.2">
      <c r="C432" s="96"/>
      <c r="D432" s="97"/>
      <c r="E432" s="97"/>
      <c r="F432" s="135"/>
      <c r="G432" s="96"/>
      <c r="H432" s="97"/>
      <c r="I432" s="97"/>
    </row>
    <row r="433" spans="3:9" s="25" customFormat="1" ht="12.75" customHeight="1" x14ac:dyDescent="0.2">
      <c r="C433" s="96"/>
      <c r="D433" s="97"/>
      <c r="E433" s="97"/>
      <c r="F433" s="135"/>
      <c r="G433" s="96"/>
      <c r="H433" s="97"/>
      <c r="I433" s="97"/>
    </row>
    <row r="434" spans="3:9" s="25" customFormat="1" ht="12.75" customHeight="1" x14ac:dyDescent="0.2">
      <c r="C434" s="96"/>
      <c r="D434" s="97"/>
      <c r="E434" s="97"/>
      <c r="F434" s="135"/>
      <c r="G434" s="96"/>
      <c r="H434" s="97"/>
      <c r="I434" s="97"/>
    </row>
    <row r="435" spans="3:9" s="25" customFormat="1" ht="12.75" customHeight="1" x14ac:dyDescent="0.2">
      <c r="C435" s="96"/>
      <c r="D435" s="97"/>
      <c r="E435" s="97"/>
      <c r="F435" s="135"/>
      <c r="G435" s="96"/>
      <c r="H435" s="97"/>
      <c r="I435" s="97"/>
    </row>
    <row r="436" spans="3:9" s="25" customFormat="1" ht="12.75" customHeight="1" x14ac:dyDescent="0.2">
      <c r="C436" s="96"/>
      <c r="D436" s="97"/>
      <c r="E436" s="97"/>
      <c r="F436" s="135"/>
      <c r="G436" s="96"/>
      <c r="H436" s="97"/>
      <c r="I436" s="97"/>
    </row>
    <row r="437" spans="3:9" s="25" customFormat="1" ht="12.75" customHeight="1" x14ac:dyDescent="0.2">
      <c r="C437" s="96"/>
      <c r="D437" s="97"/>
      <c r="E437" s="97"/>
      <c r="F437" s="135"/>
      <c r="G437" s="96"/>
      <c r="H437" s="97"/>
      <c r="I437" s="97"/>
    </row>
    <row r="438" spans="3:9" s="25" customFormat="1" ht="12.75" customHeight="1" x14ac:dyDescent="0.2">
      <c r="C438" s="96"/>
      <c r="D438" s="97"/>
      <c r="E438" s="97"/>
      <c r="F438" s="135"/>
      <c r="G438" s="96"/>
      <c r="H438" s="97"/>
      <c r="I438" s="97"/>
    </row>
    <row r="439" spans="3:9" s="25" customFormat="1" ht="12.75" customHeight="1" x14ac:dyDescent="0.2">
      <c r="C439" s="96"/>
      <c r="D439" s="97"/>
      <c r="E439" s="97"/>
      <c r="F439" s="135"/>
      <c r="G439" s="96"/>
      <c r="H439" s="97"/>
      <c r="I439" s="97"/>
    </row>
    <row r="440" spans="3:9" s="25" customFormat="1" ht="12.75" customHeight="1" x14ac:dyDescent="0.2">
      <c r="C440" s="96"/>
      <c r="D440" s="97"/>
      <c r="E440" s="97"/>
      <c r="F440" s="135"/>
      <c r="G440" s="96"/>
      <c r="H440" s="97"/>
      <c r="I440" s="97"/>
    </row>
    <row r="441" spans="3:9" s="25" customFormat="1" ht="12.75" customHeight="1" x14ac:dyDescent="0.2">
      <c r="C441" s="96"/>
      <c r="D441" s="97"/>
      <c r="E441" s="97"/>
      <c r="F441" s="135"/>
      <c r="G441" s="96"/>
      <c r="H441" s="97"/>
      <c r="I441" s="97"/>
    </row>
    <row r="442" spans="3:9" s="25" customFormat="1" ht="12.75" customHeight="1" x14ac:dyDescent="0.2">
      <c r="C442" s="96"/>
      <c r="D442" s="97"/>
      <c r="E442" s="97"/>
      <c r="F442" s="135"/>
      <c r="G442" s="96"/>
      <c r="H442" s="97"/>
      <c r="I442" s="97"/>
    </row>
    <row r="443" spans="3:9" s="25" customFormat="1" ht="12.75" customHeight="1" x14ac:dyDescent="0.2">
      <c r="C443" s="96"/>
      <c r="D443" s="97"/>
      <c r="E443" s="97"/>
      <c r="F443" s="135"/>
      <c r="G443" s="96"/>
      <c r="H443" s="97"/>
      <c r="I443" s="97"/>
    </row>
    <row r="444" spans="3:9" s="25" customFormat="1" ht="12.75" customHeight="1" x14ac:dyDescent="0.2">
      <c r="C444" s="96"/>
      <c r="D444" s="97"/>
      <c r="E444" s="97"/>
      <c r="F444" s="135"/>
      <c r="G444" s="96"/>
      <c r="H444" s="97"/>
      <c r="I444" s="97"/>
    </row>
    <row r="445" spans="3:9" s="25" customFormat="1" ht="12.75" customHeight="1" x14ac:dyDescent="0.2">
      <c r="C445" s="96"/>
      <c r="D445" s="97"/>
      <c r="E445" s="97"/>
      <c r="F445" s="135"/>
      <c r="G445" s="96"/>
      <c r="H445" s="97"/>
      <c r="I445" s="97"/>
    </row>
    <row r="446" spans="3:9" s="25" customFormat="1" ht="12.75" customHeight="1" x14ac:dyDescent="0.2">
      <c r="C446" s="96"/>
      <c r="D446" s="97"/>
      <c r="E446" s="97"/>
      <c r="F446" s="135"/>
      <c r="G446" s="96"/>
      <c r="H446" s="97"/>
      <c r="I446" s="97"/>
    </row>
    <row r="447" spans="3:9" s="25" customFormat="1" ht="12.75" customHeight="1" x14ac:dyDescent="0.2">
      <c r="C447" s="96"/>
      <c r="D447" s="97"/>
      <c r="E447" s="97"/>
      <c r="F447" s="135"/>
      <c r="G447" s="96"/>
      <c r="H447" s="97"/>
      <c r="I447" s="97"/>
    </row>
    <row r="448" spans="3:9" s="25" customFormat="1" ht="12.75" customHeight="1" x14ac:dyDescent="0.2">
      <c r="C448" s="96"/>
      <c r="D448" s="97"/>
      <c r="E448" s="97"/>
      <c r="F448" s="135"/>
      <c r="G448" s="96"/>
      <c r="H448" s="97"/>
      <c r="I448" s="97"/>
    </row>
    <row r="449" spans="3:9" s="25" customFormat="1" ht="12.75" customHeight="1" x14ac:dyDescent="0.2">
      <c r="C449" s="96"/>
      <c r="D449" s="97"/>
      <c r="E449" s="97"/>
      <c r="F449" s="135"/>
      <c r="G449" s="96"/>
      <c r="H449" s="97"/>
      <c r="I449" s="97"/>
    </row>
    <row r="450" spans="3:9" s="25" customFormat="1" ht="12.75" customHeight="1" x14ac:dyDescent="0.2">
      <c r="C450" s="96"/>
      <c r="D450" s="97"/>
      <c r="E450" s="97"/>
      <c r="F450" s="135"/>
      <c r="G450" s="96"/>
      <c r="H450" s="97"/>
      <c r="I450" s="97"/>
    </row>
    <row r="451" spans="3:9" s="25" customFormat="1" ht="12.75" customHeight="1" x14ac:dyDescent="0.2">
      <c r="C451" s="96"/>
      <c r="D451" s="97"/>
      <c r="E451" s="97"/>
      <c r="F451" s="135"/>
      <c r="G451" s="96"/>
      <c r="H451" s="97"/>
      <c r="I451" s="97"/>
    </row>
    <row r="452" spans="3:9" s="25" customFormat="1" ht="12.75" customHeight="1" x14ac:dyDescent="0.2">
      <c r="C452" s="96"/>
      <c r="D452" s="97"/>
      <c r="E452" s="97"/>
      <c r="F452" s="135"/>
      <c r="G452" s="96"/>
      <c r="H452" s="97"/>
      <c r="I452" s="97"/>
    </row>
    <row r="453" spans="3:9" s="25" customFormat="1" ht="12.75" customHeight="1" x14ac:dyDescent="0.2">
      <c r="C453" s="96"/>
      <c r="D453" s="97"/>
      <c r="E453" s="97"/>
      <c r="F453" s="135"/>
      <c r="G453" s="96"/>
      <c r="H453" s="97"/>
      <c r="I453" s="97"/>
    </row>
    <row r="454" spans="3:9" s="25" customFormat="1" ht="12.75" customHeight="1" x14ac:dyDescent="0.2">
      <c r="C454" s="96"/>
      <c r="D454" s="97"/>
      <c r="E454" s="97"/>
      <c r="F454" s="135"/>
      <c r="G454" s="96"/>
      <c r="H454" s="97"/>
      <c r="I454" s="97"/>
    </row>
    <row r="455" spans="3:9" s="25" customFormat="1" ht="12.75" customHeight="1" x14ac:dyDescent="0.2">
      <c r="C455" s="96"/>
      <c r="D455" s="97"/>
      <c r="E455" s="97"/>
      <c r="F455" s="135"/>
      <c r="G455" s="96"/>
      <c r="H455" s="97"/>
      <c r="I455" s="97"/>
    </row>
    <row r="456" spans="3:9" s="25" customFormat="1" ht="12.75" customHeight="1" x14ac:dyDescent="0.2">
      <c r="C456" s="96"/>
      <c r="D456" s="97"/>
      <c r="E456" s="97"/>
      <c r="F456" s="135"/>
      <c r="G456" s="96"/>
      <c r="H456" s="97"/>
      <c r="I456" s="97"/>
    </row>
    <row r="457" spans="3:9" s="25" customFormat="1" ht="12.75" customHeight="1" x14ac:dyDescent="0.2">
      <c r="C457" s="96"/>
      <c r="D457" s="97"/>
      <c r="E457" s="97"/>
      <c r="F457" s="135"/>
      <c r="G457" s="96"/>
      <c r="H457" s="97"/>
      <c r="I457" s="97"/>
    </row>
    <row r="458" spans="3:9" s="25" customFormat="1" ht="12.75" customHeight="1" x14ac:dyDescent="0.2">
      <c r="C458" s="96"/>
      <c r="D458" s="97"/>
      <c r="E458" s="97"/>
      <c r="F458" s="135"/>
      <c r="G458" s="96"/>
      <c r="H458" s="97"/>
      <c r="I458" s="97"/>
    </row>
    <row r="459" spans="3:9" s="25" customFormat="1" ht="12.75" customHeight="1" x14ac:dyDescent="0.2">
      <c r="C459" s="96"/>
      <c r="D459" s="97"/>
      <c r="E459" s="97"/>
      <c r="F459" s="135"/>
      <c r="G459" s="96"/>
      <c r="H459" s="97"/>
      <c r="I459" s="97"/>
    </row>
    <row r="460" spans="3:9" s="25" customFormat="1" ht="12.75" customHeight="1" x14ac:dyDescent="0.2">
      <c r="C460" s="96"/>
      <c r="D460" s="97"/>
      <c r="E460" s="97"/>
      <c r="F460" s="135"/>
      <c r="G460" s="96"/>
      <c r="H460" s="97"/>
      <c r="I460" s="97"/>
    </row>
    <row r="461" spans="3:9" s="25" customFormat="1" ht="12.75" customHeight="1" x14ac:dyDescent="0.2">
      <c r="C461" s="96"/>
      <c r="D461" s="97"/>
      <c r="E461" s="97"/>
      <c r="F461" s="135"/>
      <c r="G461" s="96"/>
      <c r="H461" s="97"/>
      <c r="I461" s="97"/>
    </row>
    <row r="462" spans="3:9" s="25" customFormat="1" ht="12.75" customHeight="1" x14ac:dyDescent="0.2">
      <c r="C462" s="96"/>
      <c r="D462" s="97"/>
      <c r="E462" s="97"/>
      <c r="F462" s="135"/>
      <c r="G462" s="96"/>
      <c r="H462" s="97"/>
      <c r="I462" s="97"/>
    </row>
    <row r="463" spans="3:9" s="25" customFormat="1" ht="12.75" customHeight="1" x14ac:dyDescent="0.2">
      <c r="C463" s="96"/>
      <c r="D463" s="97"/>
      <c r="E463" s="97"/>
      <c r="F463" s="135"/>
      <c r="G463" s="96"/>
      <c r="H463" s="97"/>
      <c r="I463" s="97"/>
    </row>
    <row r="464" spans="3:9" s="25" customFormat="1" ht="12.75" customHeight="1" x14ac:dyDescent="0.2">
      <c r="C464" s="96"/>
      <c r="D464" s="97"/>
      <c r="E464" s="97"/>
      <c r="F464" s="135"/>
      <c r="G464" s="96"/>
      <c r="H464" s="97"/>
      <c r="I464" s="97"/>
    </row>
    <row r="465" spans="3:9" s="25" customFormat="1" ht="12.75" customHeight="1" x14ac:dyDescent="0.2">
      <c r="C465" s="96"/>
      <c r="D465" s="97"/>
      <c r="E465" s="97"/>
      <c r="F465" s="135"/>
      <c r="G465" s="96"/>
      <c r="H465" s="97"/>
      <c r="I465" s="97"/>
    </row>
    <row r="466" spans="3:9" s="25" customFormat="1" ht="12.75" customHeight="1" x14ac:dyDescent="0.2">
      <c r="C466" s="96"/>
      <c r="D466" s="97"/>
      <c r="E466" s="97"/>
      <c r="F466" s="135"/>
      <c r="G466" s="96"/>
      <c r="H466" s="97"/>
      <c r="I466" s="97"/>
    </row>
    <row r="467" spans="3:9" s="25" customFormat="1" ht="12.75" customHeight="1" x14ac:dyDescent="0.2">
      <c r="C467" s="96"/>
      <c r="D467" s="97"/>
      <c r="E467" s="97"/>
      <c r="F467" s="135"/>
      <c r="G467" s="96"/>
      <c r="H467" s="97"/>
      <c r="I467" s="97"/>
    </row>
    <row r="468" spans="3:9" s="25" customFormat="1" ht="12.75" customHeight="1" x14ac:dyDescent="0.2">
      <c r="C468" s="96"/>
      <c r="D468" s="97"/>
      <c r="E468" s="97"/>
      <c r="F468" s="135"/>
      <c r="G468" s="96"/>
      <c r="H468" s="97"/>
      <c r="I468" s="97"/>
    </row>
    <row r="469" spans="3:9" s="25" customFormat="1" ht="12.75" customHeight="1" x14ac:dyDescent="0.2">
      <c r="C469" s="96"/>
      <c r="D469" s="97"/>
      <c r="E469" s="97"/>
      <c r="F469" s="135"/>
      <c r="G469" s="96"/>
      <c r="H469" s="97"/>
      <c r="I469" s="97"/>
    </row>
    <row r="470" spans="3:9" s="25" customFormat="1" ht="12.75" customHeight="1" x14ac:dyDescent="0.2">
      <c r="C470" s="96"/>
      <c r="D470" s="97"/>
      <c r="E470" s="97"/>
      <c r="F470" s="135"/>
      <c r="G470" s="96"/>
      <c r="H470" s="97"/>
      <c r="I470" s="97"/>
    </row>
    <row r="471" spans="3:9" s="25" customFormat="1" ht="12.75" customHeight="1" x14ac:dyDescent="0.2">
      <c r="C471" s="96"/>
      <c r="D471" s="97"/>
      <c r="E471" s="97"/>
      <c r="F471" s="135"/>
      <c r="G471" s="96"/>
      <c r="H471" s="97"/>
      <c r="I471" s="97"/>
    </row>
    <row r="472" spans="3:9" s="25" customFormat="1" ht="12.75" customHeight="1" x14ac:dyDescent="0.2">
      <c r="C472" s="96"/>
      <c r="D472" s="97"/>
      <c r="E472" s="97"/>
      <c r="F472" s="135"/>
      <c r="G472" s="96"/>
      <c r="H472" s="97"/>
      <c r="I472" s="97"/>
    </row>
    <row r="473" spans="3:9" s="25" customFormat="1" ht="12.75" customHeight="1" x14ac:dyDescent="0.2">
      <c r="C473" s="96"/>
      <c r="D473" s="97"/>
      <c r="E473" s="97"/>
      <c r="F473" s="135"/>
      <c r="G473" s="96"/>
      <c r="H473" s="97"/>
      <c r="I473" s="97"/>
    </row>
    <row r="474" spans="3:9" s="25" customFormat="1" ht="12.75" customHeight="1" x14ac:dyDescent="0.2">
      <c r="C474" s="96"/>
      <c r="D474" s="97"/>
      <c r="E474" s="97"/>
      <c r="F474" s="135"/>
      <c r="G474" s="96"/>
      <c r="H474" s="97"/>
      <c r="I474" s="97"/>
    </row>
    <row r="475" spans="3:9" s="25" customFormat="1" ht="12.75" customHeight="1" x14ac:dyDescent="0.2">
      <c r="C475" s="96"/>
      <c r="D475" s="97"/>
      <c r="E475" s="97"/>
      <c r="F475" s="135"/>
      <c r="G475" s="96"/>
      <c r="H475" s="97"/>
      <c r="I475" s="97"/>
    </row>
    <row r="476" spans="3:9" s="25" customFormat="1" ht="12.75" customHeight="1" x14ac:dyDescent="0.2">
      <c r="C476" s="96"/>
      <c r="D476" s="97"/>
      <c r="E476" s="97"/>
      <c r="F476" s="135"/>
      <c r="G476" s="96"/>
      <c r="H476" s="97"/>
      <c r="I476" s="97"/>
    </row>
    <row r="477" spans="3:9" s="25" customFormat="1" ht="12.75" customHeight="1" x14ac:dyDescent="0.2">
      <c r="C477" s="96"/>
      <c r="D477" s="97"/>
      <c r="E477" s="97"/>
      <c r="F477" s="135"/>
      <c r="G477" s="96"/>
      <c r="H477" s="97"/>
      <c r="I477" s="97"/>
    </row>
    <row r="478" spans="3:9" s="25" customFormat="1" ht="12.75" customHeight="1" x14ac:dyDescent="0.2">
      <c r="C478" s="96"/>
      <c r="D478" s="97"/>
      <c r="E478" s="97"/>
      <c r="F478" s="135"/>
      <c r="G478" s="96"/>
      <c r="H478" s="97"/>
      <c r="I478" s="97"/>
    </row>
    <row r="479" spans="3:9" s="25" customFormat="1" ht="12.75" customHeight="1" x14ac:dyDescent="0.2">
      <c r="C479" s="96"/>
      <c r="D479" s="97"/>
      <c r="E479" s="97"/>
      <c r="F479" s="135"/>
      <c r="G479" s="96"/>
      <c r="H479" s="97"/>
      <c r="I479" s="97"/>
    </row>
    <row r="480" spans="3:9" s="25" customFormat="1" ht="12.75" customHeight="1" x14ac:dyDescent="0.2">
      <c r="C480" s="96"/>
      <c r="D480" s="97"/>
      <c r="E480" s="97"/>
      <c r="F480" s="135"/>
      <c r="G480" s="96"/>
      <c r="H480" s="97"/>
      <c r="I480" s="97"/>
    </row>
    <row r="481" spans="3:9" s="25" customFormat="1" ht="12.75" customHeight="1" x14ac:dyDescent="0.2">
      <c r="C481" s="96"/>
      <c r="D481" s="97"/>
      <c r="E481" s="97"/>
      <c r="F481" s="135"/>
      <c r="G481" s="96"/>
      <c r="H481" s="97"/>
      <c r="I481" s="97"/>
    </row>
    <row r="482" spans="3:9" s="25" customFormat="1" ht="12.75" customHeight="1" x14ac:dyDescent="0.2">
      <c r="C482" s="96"/>
      <c r="D482" s="97"/>
      <c r="E482" s="97"/>
      <c r="F482" s="135"/>
      <c r="G482" s="96"/>
      <c r="H482" s="97"/>
      <c r="I482" s="97"/>
    </row>
    <row r="483" spans="3:9" s="25" customFormat="1" ht="12.75" customHeight="1" x14ac:dyDescent="0.2">
      <c r="C483" s="96"/>
      <c r="D483" s="97"/>
      <c r="E483" s="97"/>
      <c r="F483" s="135"/>
      <c r="G483" s="96"/>
      <c r="H483" s="97"/>
      <c r="I483" s="97"/>
    </row>
    <row r="484" spans="3:9" s="25" customFormat="1" ht="12.75" customHeight="1" x14ac:dyDescent="0.2">
      <c r="C484" s="96"/>
      <c r="D484" s="97"/>
      <c r="E484" s="97"/>
      <c r="F484" s="135"/>
      <c r="G484" s="96"/>
      <c r="H484" s="97"/>
      <c r="I484" s="97"/>
    </row>
    <row r="485" spans="3:9" s="25" customFormat="1" ht="12.75" customHeight="1" x14ac:dyDescent="0.2">
      <c r="C485" s="96"/>
      <c r="D485" s="97"/>
      <c r="E485" s="97"/>
      <c r="F485" s="135"/>
      <c r="G485" s="96"/>
      <c r="H485" s="97"/>
      <c r="I485" s="97"/>
    </row>
    <row r="486" spans="3:9" s="25" customFormat="1" ht="12.75" customHeight="1" x14ac:dyDescent="0.2">
      <c r="C486" s="96"/>
      <c r="D486" s="97"/>
      <c r="E486" s="97"/>
      <c r="F486" s="135"/>
      <c r="G486" s="96"/>
      <c r="H486" s="97"/>
      <c r="I486" s="97"/>
    </row>
    <row r="487" spans="3:9" s="25" customFormat="1" ht="12.75" customHeight="1" x14ac:dyDescent="0.2">
      <c r="C487" s="96"/>
      <c r="D487" s="97"/>
      <c r="E487" s="97"/>
      <c r="F487" s="135"/>
      <c r="G487" s="96"/>
      <c r="H487" s="97"/>
      <c r="I487" s="97"/>
    </row>
    <row r="488" spans="3:9" s="25" customFormat="1" ht="12.75" customHeight="1" x14ac:dyDescent="0.2">
      <c r="C488" s="96"/>
      <c r="D488" s="97"/>
      <c r="E488" s="97"/>
      <c r="F488" s="135"/>
      <c r="G488" s="96"/>
      <c r="H488" s="97"/>
      <c r="I488" s="97"/>
    </row>
    <row r="489" spans="3:9" s="25" customFormat="1" ht="12.75" customHeight="1" x14ac:dyDescent="0.2">
      <c r="C489" s="96"/>
      <c r="D489" s="97"/>
      <c r="E489" s="97"/>
      <c r="F489" s="135"/>
      <c r="G489" s="96"/>
      <c r="H489" s="97"/>
      <c r="I489" s="97"/>
    </row>
    <row r="490" spans="3:9" s="25" customFormat="1" ht="12.75" customHeight="1" x14ac:dyDescent="0.2">
      <c r="C490" s="96"/>
      <c r="D490" s="97"/>
      <c r="E490" s="97"/>
      <c r="F490" s="135"/>
      <c r="G490" s="96"/>
      <c r="H490" s="97"/>
      <c r="I490" s="97"/>
    </row>
    <row r="491" spans="3:9" s="25" customFormat="1" ht="12.75" customHeight="1" x14ac:dyDescent="0.2">
      <c r="C491" s="96"/>
      <c r="D491" s="97"/>
      <c r="E491" s="97"/>
      <c r="F491" s="135"/>
      <c r="G491" s="96"/>
      <c r="H491" s="97"/>
      <c r="I491" s="97"/>
    </row>
    <row r="492" spans="3:9" s="25" customFormat="1" ht="12.75" customHeight="1" x14ac:dyDescent="0.2">
      <c r="C492" s="96"/>
      <c r="D492" s="97"/>
      <c r="E492" s="97"/>
      <c r="F492" s="135"/>
      <c r="G492" s="96"/>
      <c r="H492" s="97"/>
      <c r="I492" s="97"/>
    </row>
    <row r="493" spans="3:9" s="25" customFormat="1" ht="12.75" customHeight="1" x14ac:dyDescent="0.2">
      <c r="C493" s="96"/>
      <c r="D493" s="97"/>
      <c r="E493" s="97"/>
      <c r="F493" s="135"/>
      <c r="G493" s="96"/>
      <c r="H493" s="97"/>
      <c r="I493" s="97"/>
    </row>
    <row r="494" spans="3:9" s="25" customFormat="1" ht="12.75" customHeight="1" x14ac:dyDescent="0.2">
      <c r="C494" s="96"/>
      <c r="D494" s="97"/>
      <c r="E494" s="97"/>
      <c r="F494" s="135"/>
      <c r="G494" s="96"/>
      <c r="H494" s="97"/>
      <c r="I494" s="97"/>
    </row>
    <row r="495" spans="3:9" s="25" customFormat="1" ht="12.75" customHeight="1" x14ac:dyDescent="0.2">
      <c r="C495" s="96"/>
      <c r="D495" s="97"/>
      <c r="E495" s="97"/>
      <c r="F495" s="135"/>
      <c r="G495" s="96"/>
      <c r="H495" s="97"/>
      <c r="I495" s="97"/>
    </row>
    <row r="496" spans="3:9" s="25" customFormat="1" ht="12.75" customHeight="1" x14ac:dyDescent="0.2">
      <c r="C496" s="96"/>
      <c r="D496" s="97"/>
      <c r="E496" s="97"/>
      <c r="F496" s="135"/>
      <c r="G496" s="96"/>
      <c r="H496" s="97"/>
      <c r="I496" s="97"/>
    </row>
    <row r="497" spans="3:9" s="25" customFormat="1" ht="12.75" customHeight="1" x14ac:dyDescent="0.2">
      <c r="C497" s="96"/>
      <c r="D497" s="97"/>
      <c r="E497" s="97"/>
      <c r="F497" s="135"/>
      <c r="G497" s="96"/>
      <c r="H497" s="97"/>
      <c r="I497" s="97"/>
    </row>
    <row r="498" spans="3:9" s="25" customFormat="1" ht="12.75" customHeight="1" x14ac:dyDescent="0.2">
      <c r="C498" s="96"/>
      <c r="D498" s="97"/>
      <c r="E498" s="97"/>
      <c r="F498" s="135"/>
      <c r="G498" s="96"/>
      <c r="H498" s="97"/>
      <c r="I498" s="97"/>
    </row>
    <row r="499" spans="3:9" s="25" customFormat="1" ht="12.75" customHeight="1" x14ac:dyDescent="0.2">
      <c r="C499" s="96"/>
      <c r="D499" s="97"/>
      <c r="E499" s="97"/>
      <c r="F499" s="135"/>
      <c r="G499" s="96"/>
      <c r="H499" s="97"/>
      <c r="I499" s="97"/>
    </row>
    <row r="500" spans="3:9" s="25" customFormat="1" ht="12.75" customHeight="1" x14ac:dyDescent="0.2">
      <c r="C500" s="96"/>
      <c r="D500" s="97"/>
      <c r="E500" s="97"/>
      <c r="F500" s="135"/>
      <c r="G500" s="96"/>
      <c r="H500" s="97"/>
      <c r="I500" s="97"/>
    </row>
  </sheetData>
  <sortState ref="R203:W301">
    <sortCondition descending="1" ref="W203"/>
  </sortState>
  <dataConsolidate>
    <dataRefs count="1">
      <dataRef ref="A203:F350" sheet="Table_1"/>
    </dataRefs>
  </dataConsolidate>
  <phoneticPr fontId="0" type="noConversion"/>
  <printOptions horizontalCentered="1"/>
  <pageMargins left="0.39370078740157483" right="0.39370078740157483" top="0.59055118110236227" bottom="0.59055118110236227" header="0.51181102362204722" footer="0.39370078740157483"/>
  <pageSetup paperSize="9" scale="80" firstPageNumber="6" orientation="portrait" useFirstPageNumber="1" r:id="rId1"/>
  <headerFooter alignWithMargins="0">
    <oddFooter>&amp;C&amp;"Verdana,Regular"&amp;P</oddFooter>
  </headerFooter>
  <rowBreaks count="1" manualBreakCount="1">
    <brk id="7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499"/>
  <sheetViews>
    <sheetView workbookViewId="0"/>
  </sheetViews>
  <sheetFormatPr defaultRowHeight="12.75" x14ac:dyDescent="0.2"/>
  <cols>
    <col min="1" max="1" width="27.7109375" style="80" customWidth="1"/>
    <col min="2" max="2" width="20.7109375" style="80" customWidth="1"/>
    <col min="3" max="4" width="10.7109375" style="96" customWidth="1"/>
    <col min="5" max="6" width="8.7109375" style="101" customWidth="1"/>
    <col min="7" max="7" width="1.7109375" style="135" customWidth="1"/>
    <col min="8" max="9" width="10.7109375" style="97" customWidth="1"/>
    <col min="10" max="11" width="8.7109375" style="101" customWidth="1"/>
    <col min="12" max="12" width="1.7109375" style="135" customWidth="1"/>
    <col min="13" max="14" width="8.7109375" style="97" customWidth="1"/>
    <col min="15" max="16" width="8.7109375" style="101" customWidth="1"/>
    <col min="17" max="256" width="9.140625" style="80"/>
    <col min="257" max="257" width="25.7109375" style="80" customWidth="1"/>
    <col min="258" max="258" width="20.7109375" style="80" customWidth="1"/>
    <col min="259" max="260" width="10.7109375" style="80" customWidth="1"/>
    <col min="261" max="262" width="8.7109375" style="80" customWidth="1"/>
    <col min="263" max="263" width="1.7109375" style="80" customWidth="1"/>
    <col min="264" max="265" width="10.7109375" style="80" customWidth="1"/>
    <col min="266" max="267" width="8.7109375" style="80" customWidth="1"/>
    <col min="268" max="268" width="1.7109375" style="80" customWidth="1"/>
    <col min="269" max="272" width="8.7109375" style="80" customWidth="1"/>
    <col min="273" max="512" width="9.140625" style="80"/>
    <col min="513" max="513" width="25.7109375" style="80" customWidth="1"/>
    <col min="514" max="514" width="20.7109375" style="80" customWidth="1"/>
    <col min="515" max="516" width="10.7109375" style="80" customWidth="1"/>
    <col min="517" max="518" width="8.7109375" style="80" customWidth="1"/>
    <col min="519" max="519" width="1.7109375" style="80" customWidth="1"/>
    <col min="520" max="521" width="10.7109375" style="80" customWidth="1"/>
    <col min="522" max="523" width="8.7109375" style="80" customWidth="1"/>
    <col min="524" max="524" width="1.7109375" style="80" customWidth="1"/>
    <col min="525" max="528" width="8.7109375" style="80" customWidth="1"/>
    <col min="529" max="768" width="9.140625" style="80"/>
    <col min="769" max="769" width="25.7109375" style="80" customWidth="1"/>
    <col min="770" max="770" width="20.7109375" style="80" customWidth="1"/>
    <col min="771" max="772" width="10.7109375" style="80" customWidth="1"/>
    <col min="773" max="774" width="8.7109375" style="80" customWidth="1"/>
    <col min="775" max="775" width="1.7109375" style="80" customWidth="1"/>
    <col min="776" max="777" width="10.7109375" style="80" customWidth="1"/>
    <col min="778" max="779" width="8.7109375" style="80" customWidth="1"/>
    <col min="780" max="780" width="1.7109375" style="80" customWidth="1"/>
    <col min="781" max="784" width="8.7109375" style="80" customWidth="1"/>
    <col min="785" max="1024" width="9.140625" style="80"/>
    <col min="1025" max="1025" width="25.7109375" style="80" customWidth="1"/>
    <col min="1026" max="1026" width="20.7109375" style="80" customWidth="1"/>
    <col min="1027" max="1028" width="10.7109375" style="80" customWidth="1"/>
    <col min="1029" max="1030" width="8.7109375" style="80" customWidth="1"/>
    <col min="1031" max="1031" width="1.7109375" style="80" customWidth="1"/>
    <col min="1032" max="1033" width="10.7109375" style="80" customWidth="1"/>
    <col min="1034" max="1035" width="8.7109375" style="80" customWidth="1"/>
    <col min="1036" max="1036" width="1.7109375" style="80" customWidth="1"/>
    <col min="1037" max="1040" width="8.7109375" style="80" customWidth="1"/>
    <col min="1041" max="1280" width="9.140625" style="80"/>
    <col min="1281" max="1281" width="25.7109375" style="80" customWidth="1"/>
    <col min="1282" max="1282" width="20.7109375" style="80" customWidth="1"/>
    <col min="1283" max="1284" width="10.7109375" style="80" customWidth="1"/>
    <col min="1285" max="1286" width="8.7109375" style="80" customWidth="1"/>
    <col min="1287" max="1287" width="1.7109375" style="80" customWidth="1"/>
    <col min="1288" max="1289" width="10.7109375" style="80" customWidth="1"/>
    <col min="1290" max="1291" width="8.7109375" style="80" customWidth="1"/>
    <col min="1292" max="1292" width="1.7109375" style="80" customWidth="1"/>
    <col min="1293" max="1296" width="8.7109375" style="80" customWidth="1"/>
    <col min="1297" max="1536" width="9.140625" style="80"/>
    <col min="1537" max="1537" width="25.7109375" style="80" customWidth="1"/>
    <col min="1538" max="1538" width="20.7109375" style="80" customWidth="1"/>
    <col min="1539" max="1540" width="10.7109375" style="80" customWidth="1"/>
    <col min="1541" max="1542" width="8.7109375" style="80" customWidth="1"/>
    <col min="1543" max="1543" width="1.7109375" style="80" customWidth="1"/>
    <col min="1544" max="1545" width="10.7109375" style="80" customWidth="1"/>
    <col min="1546" max="1547" width="8.7109375" style="80" customWidth="1"/>
    <col min="1548" max="1548" width="1.7109375" style="80" customWidth="1"/>
    <col min="1549" max="1552" width="8.7109375" style="80" customWidth="1"/>
    <col min="1553" max="1792" width="9.140625" style="80"/>
    <col min="1793" max="1793" width="25.7109375" style="80" customWidth="1"/>
    <col min="1794" max="1794" width="20.7109375" style="80" customWidth="1"/>
    <col min="1795" max="1796" width="10.7109375" style="80" customWidth="1"/>
    <col min="1797" max="1798" width="8.7109375" style="80" customWidth="1"/>
    <col min="1799" max="1799" width="1.7109375" style="80" customWidth="1"/>
    <col min="1800" max="1801" width="10.7109375" style="80" customWidth="1"/>
    <col min="1802" max="1803" width="8.7109375" style="80" customWidth="1"/>
    <col min="1804" max="1804" width="1.7109375" style="80" customWidth="1"/>
    <col min="1805" max="1808" width="8.7109375" style="80" customWidth="1"/>
    <col min="1809" max="2048" width="9.140625" style="80"/>
    <col min="2049" max="2049" width="25.7109375" style="80" customWidth="1"/>
    <col min="2050" max="2050" width="20.7109375" style="80" customWidth="1"/>
    <col min="2051" max="2052" width="10.7109375" style="80" customWidth="1"/>
    <col min="2053" max="2054" width="8.7109375" style="80" customWidth="1"/>
    <col min="2055" max="2055" width="1.7109375" style="80" customWidth="1"/>
    <col min="2056" max="2057" width="10.7109375" style="80" customWidth="1"/>
    <col min="2058" max="2059" width="8.7109375" style="80" customWidth="1"/>
    <col min="2060" max="2060" width="1.7109375" style="80" customWidth="1"/>
    <col min="2061" max="2064" width="8.7109375" style="80" customWidth="1"/>
    <col min="2065" max="2304" width="9.140625" style="80"/>
    <col min="2305" max="2305" width="25.7109375" style="80" customWidth="1"/>
    <col min="2306" max="2306" width="20.7109375" style="80" customWidth="1"/>
    <col min="2307" max="2308" width="10.7109375" style="80" customWidth="1"/>
    <col min="2309" max="2310" width="8.7109375" style="80" customWidth="1"/>
    <col min="2311" max="2311" width="1.7109375" style="80" customWidth="1"/>
    <col min="2312" max="2313" width="10.7109375" style="80" customWidth="1"/>
    <col min="2314" max="2315" width="8.7109375" style="80" customWidth="1"/>
    <col min="2316" max="2316" width="1.7109375" style="80" customWidth="1"/>
    <col min="2317" max="2320" width="8.7109375" style="80" customWidth="1"/>
    <col min="2321" max="2560" width="9.140625" style="80"/>
    <col min="2561" max="2561" width="25.7109375" style="80" customWidth="1"/>
    <col min="2562" max="2562" width="20.7109375" style="80" customWidth="1"/>
    <col min="2563" max="2564" width="10.7109375" style="80" customWidth="1"/>
    <col min="2565" max="2566" width="8.7109375" style="80" customWidth="1"/>
    <col min="2567" max="2567" width="1.7109375" style="80" customWidth="1"/>
    <col min="2568" max="2569" width="10.7109375" style="80" customWidth="1"/>
    <col min="2570" max="2571" width="8.7109375" style="80" customWidth="1"/>
    <col min="2572" max="2572" width="1.7109375" style="80" customWidth="1"/>
    <col min="2573" max="2576" width="8.7109375" style="80" customWidth="1"/>
    <col min="2577" max="2816" width="9.140625" style="80"/>
    <col min="2817" max="2817" width="25.7109375" style="80" customWidth="1"/>
    <col min="2818" max="2818" width="20.7109375" style="80" customWidth="1"/>
    <col min="2819" max="2820" width="10.7109375" style="80" customWidth="1"/>
    <col min="2821" max="2822" width="8.7109375" style="80" customWidth="1"/>
    <col min="2823" max="2823" width="1.7109375" style="80" customWidth="1"/>
    <col min="2824" max="2825" width="10.7109375" style="80" customWidth="1"/>
    <col min="2826" max="2827" width="8.7109375" style="80" customWidth="1"/>
    <col min="2828" max="2828" width="1.7109375" style="80" customWidth="1"/>
    <col min="2829" max="2832" width="8.7109375" style="80" customWidth="1"/>
    <col min="2833" max="3072" width="9.140625" style="80"/>
    <col min="3073" max="3073" width="25.7109375" style="80" customWidth="1"/>
    <col min="3074" max="3074" width="20.7109375" style="80" customWidth="1"/>
    <col min="3075" max="3076" width="10.7109375" style="80" customWidth="1"/>
    <col min="3077" max="3078" width="8.7109375" style="80" customWidth="1"/>
    <col min="3079" max="3079" width="1.7109375" style="80" customWidth="1"/>
    <col min="3080" max="3081" width="10.7109375" style="80" customWidth="1"/>
    <col min="3082" max="3083" width="8.7109375" style="80" customWidth="1"/>
    <col min="3084" max="3084" width="1.7109375" style="80" customWidth="1"/>
    <col min="3085" max="3088" width="8.7109375" style="80" customWidth="1"/>
    <col min="3089" max="3328" width="9.140625" style="80"/>
    <col min="3329" max="3329" width="25.7109375" style="80" customWidth="1"/>
    <col min="3330" max="3330" width="20.7109375" style="80" customWidth="1"/>
    <col min="3331" max="3332" width="10.7109375" style="80" customWidth="1"/>
    <col min="3333" max="3334" width="8.7109375" style="80" customWidth="1"/>
    <col min="3335" max="3335" width="1.7109375" style="80" customWidth="1"/>
    <col min="3336" max="3337" width="10.7109375" style="80" customWidth="1"/>
    <col min="3338" max="3339" width="8.7109375" style="80" customWidth="1"/>
    <col min="3340" max="3340" width="1.7109375" style="80" customWidth="1"/>
    <col min="3341" max="3344" width="8.7109375" style="80" customWidth="1"/>
    <col min="3345" max="3584" width="9.140625" style="80"/>
    <col min="3585" max="3585" width="25.7109375" style="80" customWidth="1"/>
    <col min="3586" max="3586" width="20.7109375" style="80" customWidth="1"/>
    <col min="3587" max="3588" width="10.7109375" style="80" customWidth="1"/>
    <col min="3589" max="3590" width="8.7109375" style="80" customWidth="1"/>
    <col min="3591" max="3591" width="1.7109375" style="80" customWidth="1"/>
    <col min="3592" max="3593" width="10.7109375" style="80" customWidth="1"/>
    <col min="3594" max="3595" width="8.7109375" style="80" customWidth="1"/>
    <col min="3596" max="3596" width="1.7109375" style="80" customWidth="1"/>
    <col min="3597" max="3600" width="8.7109375" style="80" customWidth="1"/>
    <col min="3601" max="3840" width="9.140625" style="80"/>
    <col min="3841" max="3841" width="25.7109375" style="80" customWidth="1"/>
    <col min="3842" max="3842" width="20.7109375" style="80" customWidth="1"/>
    <col min="3843" max="3844" width="10.7109375" style="80" customWidth="1"/>
    <col min="3845" max="3846" width="8.7109375" style="80" customWidth="1"/>
    <col min="3847" max="3847" width="1.7109375" style="80" customWidth="1"/>
    <col min="3848" max="3849" width="10.7109375" style="80" customWidth="1"/>
    <col min="3850" max="3851" width="8.7109375" style="80" customWidth="1"/>
    <col min="3852" max="3852" width="1.7109375" style="80" customWidth="1"/>
    <col min="3853" max="3856" width="8.7109375" style="80" customWidth="1"/>
    <col min="3857" max="4096" width="9.140625" style="80"/>
    <col min="4097" max="4097" width="25.7109375" style="80" customWidth="1"/>
    <col min="4098" max="4098" width="20.7109375" style="80" customWidth="1"/>
    <col min="4099" max="4100" width="10.7109375" style="80" customWidth="1"/>
    <col min="4101" max="4102" width="8.7109375" style="80" customWidth="1"/>
    <col min="4103" max="4103" width="1.7109375" style="80" customWidth="1"/>
    <col min="4104" max="4105" width="10.7109375" style="80" customWidth="1"/>
    <col min="4106" max="4107" width="8.7109375" style="80" customWidth="1"/>
    <col min="4108" max="4108" width="1.7109375" style="80" customWidth="1"/>
    <col min="4109" max="4112" width="8.7109375" style="80" customWidth="1"/>
    <col min="4113" max="4352" width="9.140625" style="80"/>
    <col min="4353" max="4353" width="25.7109375" style="80" customWidth="1"/>
    <col min="4354" max="4354" width="20.7109375" style="80" customWidth="1"/>
    <col min="4355" max="4356" width="10.7109375" style="80" customWidth="1"/>
    <col min="4357" max="4358" width="8.7109375" style="80" customWidth="1"/>
    <col min="4359" max="4359" width="1.7109375" style="80" customWidth="1"/>
    <col min="4360" max="4361" width="10.7109375" style="80" customWidth="1"/>
    <col min="4362" max="4363" width="8.7109375" style="80" customWidth="1"/>
    <col min="4364" max="4364" width="1.7109375" style="80" customWidth="1"/>
    <col min="4365" max="4368" width="8.7109375" style="80" customWidth="1"/>
    <col min="4369" max="4608" width="9.140625" style="80"/>
    <col min="4609" max="4609" width="25.7109375" style="80" customWidth="1"/>
    <col min="4610" max="4610" width="20.7109375" style="80" customWidth="1"/>
    <col min="4611" max="4612" width="10.7109375" style="80" customWidth="1"/>
    <col min="4613" max="4614" width="8.7109375" style="80" customWidth="1"/>
    <col min="4615" max="4615" width="1.7109375" style="80" customWidth="1"/>
    <col min="4616" max="4617" width="10.7109375" style="80" customWidth="1"/>
    <col min="4618" max="4619" width="8.7109375" style="80" customWidth="1"/>
    <col min="4620" max="4620" width="1.7109375" style="80" customWidth="1"/>
    <col min="4621" max="4624" width="8.7109375" style="80" customWidth="1"/>
    <col min="4625" max="4864" width="9.140625" style="80"/>
    <col min="4865" max="4865" width="25.7109375" style="80" customWidth="1"/>
    <col min="4866" max="4866" width="20.7109375" style="80" customWidth="1"/>
    <col min="4867" max="4868" width="10.7109375" style="80" customWidth="1"/>
    <col min="4869" max="4870" width="8.7109375" style="80" customWidth="1"/>
    <col min="4871" max="4871" width="1.7109375" style="80" customWidth="1"/>
    <col min="4872" max="4873" width="10.7109375" style="80" customWidth="1"/>
    <col min="4874" max="4875" width="8.7109375" style="80" customWidth="1"/>
    <col min="4876" max="4876" width="1.7109375" style="80" customWidth="1"/>
    <col min="4877" max="4880" width="8.7109375" style="80" customWidth="1"/>
    <col min="4881" max="5120" width="9.140625" style="80"/>
    <col min="5121" max="5121" width="25.7109375" style="80" customWidth="1"/>
    <col min="5122" max="5122" width="20.7109375" style="80" customWidth="1"/>
    <col min="5123" max="5124" width="10.7109375" style="80" customWidth="1"/>
    <col min="5125" max="5126" width="8.7109375" style="80" customWidth="1"/>
    <col min="5127" max="5127" width="1.7109375" style="80" customWidth="1"/>
    <col min="5128" max="5129" width="10.7109375" style="80" customWidth="1"/>
    <col min="5130" max="5131" width="8.7109375" style="80" customWidth="1"/>
    <col min="5132" max="5132" width="1.7109375" style="80" customWidth="1"/>
    <col min="5133" max="5136" width="8.7109375" style="80" customWidth="1"/>
    <col min="5137" max="5376" width="9.140625" style="80"/>
    <col min="5377" max="5377" width="25.7109375" style="80" customWidth="1"/>
    <col min="5378" max="5378" width="20.7109375" style="80" customWidth="1"/>
    <col min="5379" max="5380" width="10.7109375" style="80" customWidth="1"/>
    <col min="5381" max="5382" width="8.7109375" style="80" customWidth="1"/>
    <col min="5383" max="5383" width="1.7109375" style="80" customWidth="1"/>
    <col min="5384" max="5385" width="10.7109375" style="80" customWidth="1"/>
    <col min="5386" max="5387" width="8.7109375" style="80" customWidth="1"/>
    <col min="5388" max="5388" width="1.7109375" style="80" customWidth="1"/>
    <col min="5389" max="5392" width="8.7109375" style="80" customWidth="1"/>
    <col min="5393" max="5632" width="9.140625" style="80"/>
    <col min="5633" max="5633" width="25.7109375" style="80" customWidth="1"/>
    <col min="5634" max="5634" width="20.7109375" style="80" customWidth="1"/>
    <col min="5635" max="5636" width="10.7109375" style="80" customWidth="1"/>
    <col min="5637" max="5638" width="8.7109375" style="80" customWidth="1"/>
    <col min="5639" max="5639" width="1.7109375" style="80" customWidth="1"/>
    <col min="5640" max="5641" width="10.7109375" style="80" customWidth="1"/>
    <col min="5642" max="5643" width="8.7109375" style="80" customWidth="1"/>
    <col min="5644" max="5644" width="1.7109375" style="80" customWidth="1"/>
    <col min="5645" max="5648" width="8.7109375" style="80" customWidth="1"/>
    <col min="5649" max="5888" width="9.140625" style="80"/>
    <col min="5889" max="5889" width="25.7109375" style="80" customWidth="1"/>
    <col min="5890" max="5890" width="20.7109375" style="80" customWidth="1"/>
    <col min="5891" max="5892" width="10.7109375" style="80" customWidth="1"/>
    <col min="5893" max="5894" width="8.7109375" style="80" customWidth="1"/>
    <col min="5895" max="5895" width="1.7109375" style="80" customWidth="1"/>
    <col min="5896" max="5897" width="10.7109375" style="80" customWidth="1"/>
    <col min="5898" max="5899" width="8.7109375" style="80" customWidth="1"/>
    <col min="5900" max="5900" width="1.7109375" style="80" customWidth="1"/>
    <col min="5901" max="5904" width="8.7109375" style="80" customWidth="1"/>
    <col min="5905" max="6144" width="9.140625" style="80"/>
    <col min="6145" max="6145" width="25.7109375" style="80" customWidth="1"/>
    <col min="6146" max="6146" width="20.7109375" style="80" customWidth="1"/>
    <col min="6147" max="6148" width="10.7109375" style="80" customWidth="1"/>
    <col min="6149" max="6150" width="8.7109375" style="80" customWidth="1"/>
    <col min="6151" max="6151" width="1.7109375" style="80" customWidth="1"/>
    <col min="6152" max="6153" width="10.7109375" style="80" customWidth="1"/>
    <col min="6154" max="6155" width="8.7109375" style="80" customWidth="1"/>
    <col min="6156" max="6156" width="1.7109375" style="80" customWidth="1"/>
    <col min="6157" max="6160" width="8.7109375" style="80" customWidth="1"/>
    <col min="6161" max="6400" width="9.140625" style="80"/>
    <col min="6401" max="6401" width="25.7109375" style="80" customWidth="1"/>
    <col min="6402" max="6402" width="20.7109375" style="80" customWidth="1"/>
    <col min="6403" max="6404" width="10.7109375" style="80" customWidth="1"/>
    <col min="6405" max="6406" width="8.7109375" style="80" customWidth="1"/>
    <col min="6407" max="6407" width="1.7109375" style="80" customWidth="1"/>
    <col min="6408" max="6409" width="10.7109375" style="80" customWidth="1"/>
    <col min="6410" max="6411" width="8.7109375" style="80" customWidth="1"/>
    <col min="6412" max="6412" width="1.7109375" style="80" customWidth="1"/>
    <col min="6413" max="6416" width="8.7109375" style="80" customWidth="1"/>
    <col min="6417" max="6656" width="9.140625" style="80"/>
    <col min="6657" max="6657" width="25.7109375" style="80" customWidth="1"/>
    <col min="6658" max="6658" width="20.7109375" style="80" customWidth="1"/>
    <col min="6659" max="6660" width="10.7109375" style="80" customWidth="1"/>
    <col min="6661" max="6662" width="8.7109375" style="80" customWidth="1"/>
    <col min="6663" max="6663" width="1.7109375" style="80" customWidth="1"/>
    <col min="6664" max="6665" width="10.7109375" style="80" customWidth="1"/>
    <col min="6666" max="6667" width="8.7109375" style="80" customWidth="1"/>
    <col min="6668" max="6668" width="1.7109375" style="80" customWidth="1"/>
    <col min="6669" max="6672" width="8.7109375" style="80" customWidth="1"/>
    <col min="6673" max="6912" width="9.140625" style="80"/>
    <col min="6913" max="6913" width="25.7109375" style="80" customWidth="1"/>
    <col min="6914" max="6914" width="20.7109375" style="80" customWidth="1"/>
    <col min="6915" max="6916" width="10.7109375" style="80" customWidth="1"/>
    <col min="6917" max="6918" width="8.7109375" style="80" customWidth="1"/>
    <col min="6919" max="6919" width="1.7109375" style="80" customWidth="1"/>
    <col min="6920" max="6921" width="10.7109375" style="80" customWidth="1"/>
    <col min="6922" max="6923" width="8.7109375" style="80" customWidth="1"/>
    <col min="6924" max="6924" width="1.7109375" style="80" customWidth="1"/>
    <col min="6925" max="6928" width="8.7109375" style="80" customWidth="1"/>
    <col min="6929" max="7168" width="9.140625" style="80"/>
    <col min="7169" max="7169" width="25.7109375" style="80" customWidth="1"/>
    <col min="7170" max="7170" width="20.7109375" style="80" customWidth="1"/>
    <col min="7171" max="7172" width="10.7109375" style="80" customWidth="1"/>
    <col min="7173" max="7174" width="8.7109375" style="80" customWidth="1"/>
    <col min="7175" max="7175" width="1.7109375" style="80" customWidth="1"/>
    <col min="7176" max="7177" width="10.7109375" style="80" customWidth="1"/>
    <col min="7178" max="7179" width="8.7109375" style="80" customWidth="1"/>
    <col min="7180" max="7180" width="1.7109375" style="80" customWidth="1"/>
    <col min="7181" max="7184" width="8.7109375" style="80" customWidth="1"/>
    <col min="7185" max="7424" width="9.140625" style="80"/>
    <col min="7425" max="7425" width="25.7109375" style="80" customWidth="1"/>
    <col min="7426" max="7426" width="20.7109375" style="80" customWidth="1"/>
    <col min="7427" max="7428" width="10.7109375" style="80" customWidth="1"/>
    <col min="7429" max="7430" width="8.7109375" style="80" customWidth="1"/>
    <col min="7431" max="7431" width="1.7109375" style="80" customWidth="1"/>
    <col min="7432" max="7433" width="10.7109375" style="80" customWidth="1"/>
    <col min="7434" max="7435" width="8.7109375" style="80" customWidth="1"/>
    <col min="7436" max="7436" width="1.7109375" style="80" customWidth="1"/>
    <col min="7437" max="7440" width="8.7109375" style="80" customWidth="1"/>
    <col min="7441" max="7680" width="9.140625" style="80"/>
    <col min="7681" max="7681" width="25.7109375" style="80" customWidth="1"/>
    <col min="7682" max="7682" width="20.7109375" style="80" customWidth="1"/>
    <col min="7683" max="7684" width="10.7109375" style="80" customWidth="1"/>
    <col min="7685" max="7686" width="8.7109375" style="80" customWidth="1"/>
    <col min="7687" max="7687" width="1.7109375" style="80" customWidth="1"/>
    <col min="7688" max="7689" width="10.7109375" style="80" customWidth="1"/>
    <col min="7690" max="7691" width="8.7109375" style="80" customWidth="1"/>
    <col min="7692" max="7692" width="1.7109375" style="80" customWidth="1"/>
    <col min="7693" max="7696" width="8.7109375" style="80" customWidth="1"/>
    <col min="7697" max="7936" width="9.140625" style="80"/>
    <col min="7937" max="7937" width="25.7109375" style="80" customWidth="1"/>
    <col min="7938" max="7938" width="20.7109375" style="80" customWidth="1"/>
    <col min="7939" max="7940" width="10.7109375" style="80" customWidth="1"/>
    <col min="7941" max="7942" width="8.7109375" style="80" customWidth="1"/>
    <col min="7943" max="7943" width="1.7109375" style="80" customWidth="1"/>
    <col min="7944" max="7945" width="10.7109375" style="80" customWidth="1"/>
    <col min="7946" max="7947" width="8.7109375" style="80" customWidth="1"/>
    <col min="7948" max="7948" width="1.7109375" style="80" customWidth="1"/>
    <col min="7949" max="7952" width="8.7109375" style="80" customWidth="1"/>
    <col min="7953" max="8192" width="9.140625" style="80"/>
    <col min="8193" max="8193" width="25.7109375" style="80" customWidth="1"/>
    <col min="8194" max="8194" width="20.7109375" style="80" customWidth="1"/>
    <col min="8195" max="8196" width="10.7109375" style="80" customWidth="1"/>
    <col min="8197" max="8198" width="8.7109375" style="80" customWidth="1"/>
    <col min="8199" max="8199" width="1.7109375" style="80" customWidth="1"/>
    <col min="8200" max="8201" width="10.7109375" style="80" customWidth="1"/>
    <col min="8202" max="8203" width="8.7109375" style="80" customWidth="1"/>
    <col min="8204" max="8204" width="1.7109375" style="80" customWidth="1"/>
    <col min="8205" max="8208" width="8.7109375" style="80" customWidth="1"/>
    <col min="8209" max="8448" width="9.140625" style="80"/>
    <col min="8449" max="8449" width="25.7109375" style="80" customWidth="1"/>
    <col min="8450" max="8450" width="20.7109375" style="80" customWidth="1"/>
    <col min="8451" max="8452" width="10.7109375" style="80" customWidth="1"/>
    <col min="8453" max="8454" width="8.7109375" style="80" customWidth="1"/>
    <col min="8455" max="8455" width="1.7109375" style="80" customWidth="1"/>
    <col min="8456" max="8457" width="10.7109375" style="80" customWidth="1"/>
    <col min="8458" max="8459" width="8.7109375" style="80" customWidth="1"/>
    <col min="8460" max="8460" width="1.7109375" style="80" customWidth="1"/>
    <col min="8461" max="8464" width="8.7109375" style="80" customWidth="1"/>
    <col min="8465" max="8704" width="9.140625" style="80"/>
    <col min="8705" max="8705" width="25.7109375" style="80" customWidth="1"/>
    <col min="8706" max="8706" width="20.7109375" style="80" customWidth="1"/>
    <col min="8707" max="8708" width="10.7109375" style="80" customWidth="1"/>
    <col min="8709" max="8710" width="8.7109375" style="80" customWidth="1"/>
    <col min="8711" max="8711" width="1.7109375" style="80" customWidth="1"/>
    <col min="8712" max="8713" width="10.7109375" style="80" customWidth="1"/>
    <col min="8714" max="8715" width="8.7109375" style="80" customWidth="1"/>
    <col min="8716" max="8716" width="1.7109375" style="80" customWidth="1"/>
    <col min="8717" max="8720" width="8.7109375" style="80" customWidth="1"/>
    <col min="8721" max="8960" width="9.140625" style="80"/>
    <col min="8961" max="8961" width="25.7109375" style="80" customWidth="1"/>
    <col min="8962" max="8962" width="20.7109375" style="80" customWidth="1"/>
    <col min="8963" max="8964" width="10.7109375" style="80" customWidth="1"/>
    <col min="8965" max="8966" width="8.7109375" style="80" customWidth="1"/>
    <col min="8967" max="8967" width="1.7109375" style="80" customWidth="1"/>
    <col min="8968" max="8969" width="10.7109375" style="80" customWidth="1"/>
    <col min="8970" max="8971" width="8.7109375" style="80" customWidth="1"/>
    <col min="8972" max="8972" width="1.7109375" style="80" customWidth="1"/>
    <col min="8973" max="8976" width="8.7109375" style="80" customWidth="1"/>
    <col min="8977" max="9216" width="9.140625" style="80"/>
    <col min="9217" max="9217" width="25.7109375" style="80" customWidth="1"/>
    <col min="9218" max="9218" width="20.7109375" style="80" customWidth="1"/>
    <col min="9219" max="9220" width="10.7109375" style="80" customWidth="1"/>
    <col min="9221" max="9222" width="8.7109375" style="80" customWidth="1"/>
    <col min="9223" max="9223" width="1.7109375" style="80" customWidth="1"/>
    <col min="9224" max="9225" width="10.7109375" style="80" customWidth="1"/>
    <col min="9226" max="9227" width="8.7109375" style="80" customWidth="1"/>
    <col min="9228" max="9228" width="1.7109375" style="80" customWidth="1"/>
    <col min="9229" max="9232" width="8.7109375" style="80" customWidth="1"/>
    <col min="9233" max="9472" width="9.140625" style="80"/>
    <col min="9473" max="9473" width="25.7109375" style="80" customWidth="1"/>
    <col min="9474" max="9474" width="20.7109375" style="80" customWidth="1"/>
    <col min="9475" max="9476" width="10.7109375" style="80" customWidth="1"/>
    <col min="9477" max="9478" width="8.7109375" style="80" customWidth="1"/>
    <col min="9479" max="9479" width="1.7109375" style="80" customWidth="1"/>
    <col min="9480" max="9481" width="10.7109375" style="80" customWidth="1"/>
    <col min="9482" max="9483" width="8.7109375" style="80" customWidth="1"/>
    <col min="9484" max="9484" width="1.7109375" style="80" customWidth="1"/>
    <col min="9485" max="9488" width="8.7109375" style="80" customWidth="1"/>
    <col min="9489" max="9728" width="9.140625" style="80"/>
    <col min="9729" max="9729" width="25.7109375" style="80" customWidth="1"/>
    <col min="9730" max="9730" width="20.7109375" style="80" customWidth="1"/>
    <col min="9731" max="9732" width="10.7109375" style="80" customWidth="1"/>
    <col min="9733" max="9734" width="8.7109375" style="80" customWidth="1"/>
    <col min="9735" max="9735" width="1.7109375" style="80" customWidth="1"/>
    <col min="9736" max="9737" width="10.7109375" style="80" customWidth="1"/>
    <col min="9738" max="9739" width="8.7109375" style="80" customWidth="1"/>
    <col min="9740" max="9740" width="1.7109375" style="80" customWidth="1"/>
    <col min="9741" max="9744" width="8.7109375" style="80" customWidth="1"/>
    <col min="9745" max="9984" width="9.140625" style="80"/>
    <col min="9985" max="9985" width="25.7109375" style="80" customWidth="1"/>
    <col min="9986" max="9986" width="20.7109375" style="80" customWidth="1"/>
    <col min="9987" max="9988" width="10.7109375" style="80" customWidth="1"/>
    <col min="9989" max="9990" width="8.7109375" style="80" customWidth="1"/>
    <col min="9991" max="9991" width="1.7109375" style="80" customWidth="1"/>
    <col min="9992" max="9993" width="10.7109375" style="80" customWidth="1"/>
    <col min="9994" max="9995" width="8.7109375" style="80" customWidth="1"/>
    <col min="9996" max="9996" width="1.7109375" style="80" customWidth="1"/>
    <col min="9997" max="10000" width="8.7109375" style="80" customWidth="1"/>
    <col min="10001" max="10240" width="9.140625" style="80"/>
    <col min="10241" max="10241" width="25.7109375" style="80" customWidth="1"/>
    <col min="10242" max="10242" width="20.7109375" style="80" customWidth="1"/>
    <col min="10243" max="10244" width="10.7109375" style="80" customWidth="1"/>
    <col min="10245" max="10246" width="8.7109375" style="80" customWidth="1"/>
    <col min="10247" max="10247" width="1.7109375" style="80" customWidth="1"/>
    <col min="10248" max="10249" width="10.7109375" style="80" customWidth="1"/>
    <col min="10250" max="10251" width="8.7109375" style="80" customWidth="1"/>
    <col min="10252" max="10252" width="1.7109375" style="80" customWidth="1"/>
    <col min="10253" max="10256" width="8.7109375" style="80" customWidth="1"/>
    <col min="10257" max="10496" width="9.140625" style="80"/>
    <col min="10497" max="10497" width="25.7109375" style="80" customWidth="1"/>
    <col min="10498" max="10498" width="20.7109375" style="80" customWidth="1"/>
    <col min="10499" max="10500" width="10.7109375" style="80" customWidth="1"/>
    <col min="10501" max="10502" width="8.7109375" style="80" customWidth="1"/>
    <col min="10503" max="10503" width="1.7109375" style="80" customWidth="1"/>
    <col min="10504" max="10505" width="10.7109375" style="80" customWidth="1"/>
    <col min="10506" max="10507" width="8.7109375" style="80" customWidth="1"/>
    <col min="10508" max="10508" width="1.7109375" style="80" customWidth="1"/>
    <col min="10509" max="10512" width="8.7109375" style="80" customWidth="1"/>
    <col min="10513" max="10752" width="9.140625" style="80"/>
    <col min="10753" max="10753" width="25.7109375" style="80" customWidth="1"/>
    <col min="10754" max="10754" width="20.7109375" style="80" customWidth="1"/>
    <col min="10755" max="10756" width="10.7109375" style="80" customWidth="1"/>
    <col min="10757" max="10758" width="8.7109375" style="80" customWidth="1"/>
    <col min="10759" max="10759" width="1.7109375" style="80" customWidth="1"/>
    <col min="10760" max="10761" width="10.7109375" style="80" customWidth="1"/>
    <col min="10762" max="10763" width="8.7109375" style="80" customWidth="1"/>
    <col min="10764" max="10764" width="1.7109375" style="80" customWidth="1"/>
    <col min="10765" max="10768" width="8.7109375" style="80" customWidth="1"/>
    <col min="10769" max="11008" width="9.140625" style="80"/>
    <col min="11009" max="11009" width="25.7109375" style="80" customWidth="1"/>
    <col min="11010" max="11010" width="20.7109375" style="80" customWidth="1"/>
    <col min="11011" max="11012" width="10.7109375" style="80" customWidth="1"/>
    <col min="11013" max="11014" width="8.7109375" style="80" customWidth="1"/>
    <col min="11015" max="11015" width="1.7109375" style="80" customWidth="1"/>
    <col min="11016" max="11017" width="10.7109375" style="80" customWidth="1"/>
    <col min="11018" max="11019" width="8.7109375" style="80" customWidth="1"/>
    <col min="11020" max="11020" width="1.7109375" style="80" customWidth="1"/>
    <col min="11021" max="11024" width="8.7109375" style="80" customWidth="1"/>
    <col min="11025" max="11264" width="9.140625" style="80"/>
    <col min="11265" max="11265" width="25.7109375" style="80" customWidth="1"/>
    <col min="11266" max="11266" width="20.7109375" style="80" customWidth="1"/>
    <col min="11267" max="11268" width="10.7109375" style="80" customWidth="1"/>
    <col min="11269" max="11270" width="8.7109375" style="80" customWidth="1"/>
    <col min="11271" max="11271" width="1.7109375" style="80" customWidth="1"/>
    <col min="11272" max="11273" width="10.7109375" style="80" customWidth="1"/>
    <col min="11274" max="11275" width="8.7109375" style="80" customWidth="1"/>
    <col min="11276" max="11276" width="1.7109375" style="80" customWidth="1"/>
    <col min="11277" max="11280" width="8.7109375" style="80" customWidth="1"/>
    <col min="11281" max="11520" width="9.140625" style="80"/>
    <col min="11521" max="11521" width="25.7109375" style="80" customWidth="1"/>
    <col min="11522" max="11522" width="20.7109375" style="80" customWidth="1"/>
    <col min="11523" max="11524" width="10.7109375" style="80" customWidth="1"/>
    <col min="11525" max="11526" width="8.7109375" style="80" customWidth="1"/>
    <col min="11527" max="11527" width="1.7109375" style="80" customWidth="1"/>
    <col min="11528" max="11529" width="10.7109375" style="80" customWidth="1"/>
    <col min="11530" max="11531" width="8.7109375" style="80" customWidth="1"/>
    <col min="11532" max="11532" width="1.7109375" style="80" customWidth="1"/>
    <col min="11533" max="11536" width="8.7109375" style="80" customWidth="1"/>
    <col min="11537" max="11776" width="9.140625" style="80"/>
    <col min="11777" max="11777" width="25.7109375" style="80" customWidth="1"/>
    <col min="11778" max="11778" width="20.7109375" style="80" customWidth="1"/>
    <col min="11779" max="11780" width="10.7109375" style="80" customWidth="1"/>
    <col min="11781" max="11782" width="8.7109375" style="80" customWidth="1"/>
    <col min="11783" max="11783" width="1.7109375" style="80" customWidth="1"/>
    <col min="11784" max="11785" width="10.7109375" style="80" customWidth="1"/>
    <col min="11786" max="11787" width="8.7109375" style="80" customWidth="1"/>
    <col min="11788" max="11788" width="1.7109375" style="80" customWidth="1"/>
    <col min="11789" max="11792" width="8.7109375" style="80" customWidth="1"/>
    <col min="11793" max="12032" width="9.140625" style="80"/>
    <col min="12033" max="12033" width="25.7109375" style="80" customWidth="1"/>
    <col min="12034" max="12034" width="20.7109375" style="80" customWidth="1"/>
    <col min="12035" max="12036" width="10.7109375" style="80" customWidth="1"/>
    <col min="12037" max="12038" width="8.7109375" style="80" customWidth="1"/>
    <col min="12039" max="12039" width="1.7109375" style="80" customWidth="1"/>
    <col min="12040" max="12041" width="10.7109375" style="80" customWidth="1"/>
    <col min="12042" max="12043" width="8.7109375" style="80" customWidth="1"/>
    <col min="12044" max="12044" width="1.7109375" style="80" customWidth="1"/>
    <col min="12045" max="12048" width="8.7109375" style="80" customWidth="1"/>
    <col min="12049" max="12288" width="9.140625" style="80"/>
    <col min="12289" max="12289" width="25.7109375" style="80" customWidth="1"/>
    <col min="12290" max="12290" width="20.7109375" style="80" customWidth="1"/>
    <col min="12291" max="12292" width="10.7109375" style="80" customWidth="1"/>
    <col min="12293" max="12294" width="8.7109375" style="80" customWidth="1"/>
    <col min="12295" max="12295" width="1.7109375" style="80" customWidth="1"/>
    <col min="12296" max="12297" width="10.7109375" style="80" customWidth="1"/>
    <col min="12298" max="12299" width="8.7109375" style="80" customWidth="1"/>
    <col min="12300" max="12300" width="1.7109375" style="80" customWidth="1"/>
    <col min="12301" max="12304" width="8.7109375" style="80" customWidth="1"/>
    <col min="12305" max="12544" width="9.140625" style="80"/>
    <col min="12545" max="12545" width="25.7109375" style="80" customWidth="1"/>
    <col min="12546" max="12546" width="20.7109375" style="80" customWidth="1"/>
    <col min="12547" max="12548" width="10.7109375" style="80" customWidth="1"/>
    <col min="12549" max="12550" width="8.7109375" style="80" customWidth="1"/>
    <col min="12551" max="12551" width="1.7109375" style="80" customWidth="1"/>
    <col min="12552" max="12553" width="10.7109375" style="80" customWidth="1"/>
    <col min="12554" max="12555" width="8.7109375" style="80" customWidth="1"/>
    <col min="12556" max="12556" width="1.7109375" style="80" customWidth="1"/>
    <col min="12557" max="12560" width="8.7109375" style="80" customWidth="1"/>
    <col min="12561" max="12800" width="9.140625" style="80"/>
    <col min="12801" max="12801" width="25.7109375" style="80" customWidth="1"/>
    <col min="12802" max="12802" width="20.7109375" style="80" customWidth="1"/>
    <col min="12803" max="12804" width="10.7109375" style="80" customWidth="1"/>
    <col min="12805" max="12806" width="8.7109375" style="80" customWidth="1"/>
    <col min="12807" max="12807" width="1.7109375" style="80" customWidth="1"/>
    <col min="12808" max="12809" width="10.7109375" style="80" customWidth="1"/>
    <col min="12810" max="12811" width="8.7109375" style="80" customWidth="1"/>
    <col min="12812" max="12812" width="1.7109375" style="80" customWidth="1"/>
    <col min="12813" max="12816" width="8.7109375" style="80" customWidth="1"/>
    <col min="12817" max="13056" width="9.140625" style="80"/>
    <col min="13057" max="13057" width="25.7109375" style="80" customWidth="1"/>
    <col min="13058" max="13058" width="20.7109375" style="80" customWidth="1"/>
    <col min="13059" max="13060" width="10.7109375" style="80" customWidth="1"/>
    <col min="13061" max="13062" width="8.7109375" style="80" customWidth="1"/>
    <col min="13063" max="13063" width="1.7109375" style="80" customWidth="1"/>
    <col min="13064" max="13065" width="10.7109375" style="80" customWidth="1"/>
    <col min="13066" max="13067" width="8.7109375" style="80" customWidth="1"/>
    <col min="13068" max="13068" width="1.7109375" style="80" customWidth="1"/>
    <col min="13069" max="13072" width="8.7109375" style="80" customWidth="1"/>
    <col min="13073" max="13312" width="9.140625" style="80"/>
    <col min="13313" max="13313" width="25.7109375" style="80" customWidth="1"/>
    <col min="13314" max="13314" width="20.7109375" style="80" customWidth="1"/>
    <col min="13315" max="13316" width="10.7109375" style="80" customWidth="1"/>
    <col min="13317" max="13318" width="8.7109375" style="80" customWidth="1"/>
    <col min="13319" max="13319" width="1.7109375" style="80" customWidth="1"/>
    <col min="13320" max="13321" width="10.7109375" style="80" customWidth="1"/>
    <col min="13322" max="13323" width="8.7109375" style="80" customWidth="1"/>
    <col min="13324" max="13324" width="1.7109375" style="80" customWidth="1"/>
    <col min="13325" max="13328" width="8.7109375" style="80" customWidth="1"/>
    <col min="13329" max="13568" width="9.140625" style="80"/>
    <col min="13569" max="13569" width="25.7109375" style="80" customWidth="1"/>
    <col min="13570" max="13570" width="20.7109375" style="80" customWidth="1"/>
    <col min="13571" max="13572" width="10.7109375" style="80" customWidth="1"/>
    <col min="13573" max="13574" width="8.7109375" style="80" customWidth="1"/>
    <col min="13575" max="13575" width="1.7109375" style="80" customWidth="1"/>
    <col min="13576" max="13577" width="10.7109375" style="80" customWidth="1"/>
    <col min="13578" max="13579" width="8.7109375" style="80" customWidth="1"/>
    <col min="13580" max="13580" width="1.7109375" style="80" customWidth="1"/>
    <col min="13581" max="13584" width="8.7109375" style="80" customWidth="1"/>
    <col min="13585" max="13824" width="9.140625" style="80"/>
    <col min="13825" max="13825" width="25.7109375" style="80" customWidth="1"/>
    <col min="13826" max="13826" width="20.7109375" style="80" customWidth="1"/>
    <col min="13827" max="13828" width="10.7109375" style="80" customWidth="1"/>
    <col min="13829" max="13830" width="8.7109375" style="80" customWidth="1"/>
    <col min="13831" max="13831" width="1.7109375" style="80" customWidth="1"/>
    <col min="13832" max="13833" width="10.7109375" style="80" customWidth="1"/>
    <col min="13834" max="13835" width="8.7109375" style="80" customWidth="1"/>
    <col min="13836" max="13836" width="1.7109375" style="80" customWidth="1"/>
    <col min="13837" max="13840" width="8.7109375" style="80" customWidth="1"/>
    <col min="13841" max="14080" width="9.140625" style="80"/>
    <col min="14081" max="14081" width="25.7109375" style="80" customWidth="1"/>
    <col min="14082" max="14082" width="20.7109375" style="80" customWidth="1"/>
    <col min="14083" max="14084" width="10.7109375" style="80" customWidth="1"/>
    <col min="14085" max="14086" width="8.7109375" style="80" customWidth="1"/>
    <col min="14087" max="14087" width="1.7109375" style="80" customWidth="1"/>
    <col min="14088" max="14089" width="10.7109375" style="80" customWidth="1"/>
    <col min="14090" max="14091" width="8.7109375" style="80" customWidth="1"/>
    <col min="14092" max="14092" width="1.7109375" style="80" customWidth="1"/>
    <col min="14093" max="14096" width="8.7109375" style="80" customWidth="1"/>
    <col min="14097" max="14336" width="9.140625" style="80"/>
    <col min="14337" max="14337" width="25.7109375" style="80" customWidth="1"/>
    <col min="14338" max="14338" width="20.7109375" style="80" customWidth="1"/>
    <col min="14339" max="14340" width="10.7109375" style="80" customWidth="1"/>
    <col min="14341" max="14342" width="8.7109375" style="80" customWidth="1"/>
    <col min="14343" max="14343" width="1.7109375" style="80" customWidth="1"/>
    <col min="14344" max="14345" width="10.7109375" style="80" customWidth="1"/>
    <col min="14346" max="14347" width="8.7109375" style="80" customWidth="1"/>
    <col min="14348" max="14348" width="1.7109375" style="80" customWidth="1"/>
    <col min="14349" max="14352" width="8.7109375" style="80" customWidth="1"/>
    <col min="14353" max="14592" width="9.140625" style="80"/>
    <col min="14593" max="14593" width="25.7109375" style="80" customWidth="1"/>
    <col min="14594" max="14594" width="20.7109375" style="80" customWidth="1"/>
    <col min="14595" max="14596" width="10.7109375" style="80" customWidth="1"/>
    <col min="14597" max="14598" width="8.7109375" style="80" customWidth="1"/>
    <col min="14599" max="14599" width="1.7109375" style="80" customWidth="1"/>
    <col min="14600" max="14601" width="10.7109375" style="80" customWidth="1"/>
    <col min="14602" max="14603" width="8.7109375" style="80" customWidth="1"/>
    <col min="14604" max="14604" width="1.7109375" style="80" customWidth="1"/>
    <col min="14605" max="14608" width="8.7109375" style="80" customWidth="1"/>
    <col min="14609" max="14848" width="9.140625" style="80"/>
    <col min="14849" max="14849" width="25.7109375" style="80" customWidth="1"/>
    <col min="14850" max="14850" width="20.7109375" style="80" customWidth="1"/>
    <col min="14851" max="14852" width="10.7109375" style="80" customWidth="1"/>
    <col min="14853" max="14854" width="8.7109375" style="80" customWidth="1"/>
    <col min="14855" max="14855" width="1.7109375" style="80" customWidth="1"/>
    <col min="14856" max="14857" width="10.7109375" style="80" customWidth="1"/>
    <col min="14858" max="14859" width="8.7109375" style="80" customWidth="1"/>
    <col min="14860" max="14860" width="1.7109375" style="80" customWidth="1"/>
    <col min="14861" max="14864" width="8.7109375" style="80" customWidth="1"/>
    <col min="14865" max="15104" width="9.140625" style="80"/>
    <col min="15105" max="15105" width="25.7109375" style="80" customWidth="1"/>
    <col min="15106" max="15106" width="20.7109375" style="80" customWidth="1"/>
    <col min="15107" max="15108" width="10.7109375" style="80" customWidth="1"/>
    <col min="15109" max="15110" width="8.7109375" style="80" customWidth="1"/>
    <col min="15111" max="15111" width="1.7109375" style="80" customWidth="1"/>
    <col min="15112" max="15113" width="10.7109375" style="80" customWidth="1"/>
    <col min="15114" max="15115" width="8.7109375" style="80" customWidth="1"/>
    <col min="15116" max="15116" width="1.7109375" style="80" customWidth="1"/>
    <col min="15117" max="15120" width="8.7109375" style="80" customWidth="1"/>
    <col min="15121" max="15360" width="9.140625" style="80"/>
    <col min="15361" max="15361" width="25.7109375" style="80" customWidth="1"/>
    <col min="15362" max="15362" width="20.7109375" style="80" customWidth="1"/>
    <col min="15363" max="15364" width="10.7109375" style="80" customWidth="1"/>
    <col min="15365" max="15366" width="8.7109375" style="80" customWidth="1"/>
    <col min="15367" max="15367" width="1.7109375" style="80" customWidth="1"/>
    <col min="15368" max="15369" width="10.7109375" style="80" customWidth="1"/>
    <col min="15370" max="15371" width="8.7109375" style="80" customWidth="1"/>
    <col min="15372" max="15372" width="1.7109375" style="80" customWidth="1"/>
    <col min="15373" max="15376" width="8.7109375" style="80" customWidth="1"/>
    <col min="15377" max="15616" width="9.140625" style="80"/>
    <col min="15617" max="15617" width="25.7109375" style="80" customWidth="1"/>
    <col min="15618" max="15618" width="20.7109375" style="80" customWidth="1"/>
    <col min="15619" max="15620" width="10.7109375" style="80" customWidth="1"/>
    <col min="15621" max="15622" width="8.7109375" style="80" customWidth="1"/>
    <col min="15623" max="15623" width="1.7109375" style="80" customWidth="1"/>
    <col min="15624" max="15625" width="10.7109375" style="80" customWidth="1"/>
    <col min="15626" max="15627" width="8.7109375" style="80" customWidth="1"/>
    <col min="15628" max="15628" width="1.7109375" style="80" customWidth="1"/>
    <col min="15629" max="15632" width="8.7109375" style="80" customWidth="1"/>
    <col min="15633" max="15872" width="9.140625" style="80"/>
    <col min="15873" max="15873" width="25.7109375" style="80" customWidth="1"/>
    <col min="15874" max="15874" width="20.7109375" style="80" customWidth="1"/>
    <col min="15875" max="15876" width="10.7109375" style="80" customWidth="1"/>
    <col min="15877" max="15878" width="8.7109375" style="80" customWidth="1"/>
    <col min="15879" max="15879" width="1.7109375" style="80" customWidth="1"/>
    <col min="15880" max="15881" width="10.7109375" style="80" customWidth="1"/>
    <col min="15882" max="15883" width="8.7109375" style="80" customWidth="1"/>
    <col min="15884" max="15884" width="1.7109375" style="80" customWidth="1"/>
    <col min="15885" max="15888" width="8.7109375" style="80" customWidth="1"/>
    <col min="15889" max="16128" width="9.140625" style="80"/>
    <col min="16129" max="16129" width="25.7109375" style="80" customWidth="1"/>
    <col min="16130" max="16130" width="20.7109375" style="80" customWidth="1"/>
    <col min="16131" max="16132" width="10.7109375" style="80" customWidth="1"/>
    <col min="16133" max="16134" width="8.7109375" style="80" customWidth="1"/>
    <col min="16135" max="16135" width="1.7109375" style="80" customWidth="1"/>
    <col min="16136" max="16137" width="10.7109375" style="80" customWidth="1"/>
    <col min="16138" max="16139" width="8.7109375" style="80" customWidth="1"/>
    <col min="16140" max="16140" width="1.7109375" style="80" customWidth="1"/>
    <col min="16141" max="16144" width="8.7109375" style="80" customWidth="1"/>
    <col min="16145" max="16384" width="9.140625" style="80"/>
  </cols>
  <sheetData>
    <row r="1" spans="1:16" ht="22.5" customHeight="1" thickBot="1" x14ac:dyDescent="0.25">
      <c r="A1" s="36" t="s">
        <v>312</v>
      </c>
      <c r="B1" s="4"/>
      <c r="C1" s="1"/>
      <c r="D1" s="1"/>
      <c r="E1" s="137"/>
      <c r="F1" s="137"/>
      <c r="G1" s="134"/>
      <c r="H1" s="126"/>
      <c r="I1" s="126"/>
      <c r="J1" s="137"/>
      <c r="K1" s="137"/>
      <c r="L1" s="134"/>
      <c r="M1" s="126"/>
      <c r="N1" s="126"/>
      <c r="O1" s="137"/>
      <c r="P1" s="137"/>
    </row>
    <row r="2" spans="1:16" s="3" customFormat="1" ht="15" customHeight="1" x14ac:dyDescent="0.2">
      <c r="A2" s="13"/>
      <c r="B2" s="13"/>
      <c r="C2" s="138"/>
      <c r="D2" s="138" t="s">
        <v>101</v>
      </c>
      <c r="E2" s="139"/>
      <c r="F2" s="139"/>
      <c r="G2" s="15"/>
      <c r="H2" s="129"/>
      <c r="I2" s="129" t="s">
        <v>102</v>
      </c>
      <c r="J2" s="139"/>
      <c r="K2" s="139"/>
      <c r="L2" s="15"/>
      <c r="M2" s="129"/>
      <c r="N2" s="129" t="s">
        <v>103</v>
      </c>
      <c r="O2" s="139"/>
      <c r="P2" s="139"/>
    </row>
    <row r="3" spans="1:16" s="3" customFormat="1" ht="15" customHeight="1" x14ac:dyDescent="0.2">
      <c r="C3" s="140"/>
      <c r="D3" s="140"/>
      <c r="E3" s="141" t="s">
        <v>49</v>
      </c>
      <c r="F3" s="141" t="s">
        <v>48</v>
      </c>
      <c r="G3" s="130"/>
      <c r="H3" s="142"/>
      <c r="I3" s="142"/>
      <c r="J3" s="141" t="s">
        <v>49</v>
      </c>
      <c r="K3" s="141" t="s">
        <v>48</v>
      </c>
      <c r="L3" s="130"/>
      <c r="M3" s="142"/>
      <c r="N3" s="142"/>
      <c r="O3" s="141" t="s">
        <v>49</v>
      </c>
      <c r="P3" s="141" t="s">
        <v>48</v>
      </c>
    </row>
    <row r="4" spans="1:16" s="3" customFormat="1" ht="15" customHeight="1" thickBot="1" x14ac:dyDescent="0.25">
      <c r="A4" s="98" t="s">
        <v>104</v>
      </c>
      <c r="B4" s="98" t="s">
        <v>105</v>
      </c>
      <c r="C4" s="99">
        <v>2021</v>
      </c>
      <c r="D4" s="99">
        <v>2022</v>
      </c>
      <c r="E4" s="99" t="s">
        <v>47</v>
      </c>
      <c r="F4" s="99" t="s">
        <v>50</v>
      </c>
      <c r="G4" s="99"/>
      <c r="H4" s="99">
        <v>2021</v>
      </c>
      <c r="I4" s="99">
        <v>2022</v>
      </c>
      <c r="J4" s="100" t="s">
        <v>47</v>
      </c>
      <c r="K4" s="100" t="s">
        <v>50</v>
      </c>
      <c r="L4" s="143"/>
      <c r="M4" s="99">
        <v>2021</v>
      </c>
      <c r="N4" s="99">
        <v>2022</v>
      </c>
      <c r="O4" s="100" t="s">
        <v>47</v>
      </c>
      <c r="P4" s="100" t="s">
        <v>50</v>
      </c>
    </row>
    <row r="5" spans="1:16" ht="6" customHeight="1" x14ac:dyDescent="0.2">
      <c r="A5" s="83"/>
      <c r="B5" s="83"/>
      <c r="G5" s="144"/>
      <c r="L5" s="144"/>
    </row>
    <row r="6" spans="1:16" x14ac:dyDescent="0.2">
      <c r="A6" s="80" t="s">
        <v>243</v>
      </c>
      <c r="B6" s="80" t="s">
        <v>59</v>
      </c>
      <c r="C6" s="96">
        <v>159</v>
      </c>
      <c r="D6" s="96">
        <v>6157</v>
      </c>
      <c r="E6" s="101">
        <v>0.47513435259182429</v>
      </c>
      <c r="F6" s="101" t="s">
        <v>260</v>
      </c>
      <c r="G6" s="144"/>
      <c r="H6" s="97">
        <v>120.536</v>
      </c>
      <c r="I6" s="97">
        <v>85.971999999999994</v>
      </c>
      <c r="J6" s="101">
        <v>0.11616849777668907</v>
      </c>
      <c r="K6" s="101">
        <v>-28.675250547554263</v>
      </c>
      <c r="L6" s="144"/>
      <c r="M6" s="97">
        <v>4.4779999999999998</v>
      </c>
      <c r="N6" s="97">
        <v>2.7189999999999999</v>
      </c>
      <c r="O6" s="101">
        <v>0.23569715299683863</v>
      </c>
      <c r="P6" s="101">
        <v>-39.280928986154528</v>
      </c>
    </row>
    <row r="7" spans="1:16" x14ac:dyDescent="0.2">
      <c r="A7" s="80" t="s">
        <v>60</v>
      </c>
      <c r="B7" s="80" t="s">
        <v>61</v>
      </c>
      <c r="C7" s="96" t="s">
        <v>53</v>
      </c>
      <c r="D7" s="96">
        <v>14298</v>
      </c>
      <c r="E7" s="101">
        <v>1.1033735542241196</v>
      </c>
      <c r="F7" s="101" t="s">
        <v>53</v>
      </c>
      <c r="G7" s="144"/>
      <c r="H7" s="97">
        <v>187.12700000000001</v>
      </c>
      <c r="I7" s="97">
        <v>333.05700000000002</v>
      </c>
      <c r="J7" s="101">
        <v>0.45003874940690847</v>
      </c>
      <c r="K7" s="101">
        <v>77.984470439861695</v>
      </c>
      <c r="L7" s="144"/>
      <c r="M7" s="97">
        <v>39.000999999999998</v>
      </c>
      <c r="N7" s="97">
        <v>31.039000000000001</v>
      </c>
      <c r="O7" s="101">
        <v>2.6906229981128633</v>
      </c>
      <c r="P7" s="101">
        <v>-20.414861157406218</v>
      </c>
    </row>
    <row r="8" spans="1:16" x14ac:dyDescent="0.2">
      <c r="B8" s="80" t="s">
        <v>65</v>
      </c>
      <c r="C8" s="96" t="s">
        <v>53</v>
      </c>
      <c r="D8" s="96" t="s">
        <v>53</v>
      </c>
      <c r="E8" s="101" t="s">
        <v>53</v>
      </c>
      <c r="F8" s="101" t="s">
        <v>53</v>
      </c>
      <c r="G8" s="144"/>
      <c r="H8" s="97">
        <v>349.89600000000002</v>
      </c>
      <c r="I8" s="97" t="s">
        <v>53</v>
      </c>
      <c r="J8" s="101" t="s">
        <v>53</v>
      </c>
      <c r="K8" s="101">
        <v>-100</v>
      </c>
      <c r="L8" s="144"/>
      <c r="M8" s="97">
        <v>47.277000000000001</v>
      </c>
      <c r="N8" s="97" t="s">
        <v>53</v>
      </c>
      <c r="O8" s="101" t="s">
        <v>53</v>
      </c>
      <c r="P8" s="101">
        <v>-100</v>
      </c>
    </row>
    <row r="9" spans="1:16" x14ac:dyDescent="0.2">
      <c r="A9" s="80" t="s">
        <v>60</v>
      </c>
      <c r="B9" s="80" t="s">
        <v>76</v>
      </c>
      <c r="C9" s="96" t="s">
        <v>53</v>
      </c>
      <c r="D9" s="96">
        <v>14298</v>
      </c>
      <c r="E9" s="101">
        <v>1.1033735542241196</v>
      </c>
      <c r="F9" s="101" t="s">
        <v>53</v>
      </c>
      <c r="G9" s="144"/>
      <c r="H9" s="97">
        <v>537.02300000000002</v>
      </c>
      <c r="I9" s="97">
        <v>333.05700000000002</v>
      </c>
      <c r="J9" s="101">
        <v>0.45003874940690847</v>
      </c>
      <c r="K9" s="101">
        <v>-37.980868603393148</v>
      </c>
      <c r="L9" s="144"/>
      <c r="M9" s="97">
        <v>86.277999999999992</v>
      </c>
      <c r="N9" s="97">
        <v>31.039000000000001</v>
      </c>
      <c r="O9" s="101">
        <v>2.6906229981128633</v>
      </c>
      <c r="P9" s="101">
        <v>-64.024432647951969</v>
      </c>
    </row>
    <row r="10" spans="1:16" s="25" customFormat="1" ht="12.75" customHeight="1" x14ac:dyDescent="0.2">
      <c r="A10" s="25" t="s">
        <v>62</v>
      </c>
      <c r="B10" s="25" t="s">
        <v>63</v>
      </c>
      <c r="C10" s="96" t="s">
        <v>53</v>
      </c>
      <c r="D10" s="96" t="s">
        <v>53</v>
      </c>
      <c r="E10" s="101" t="s">
        <v>53</v>
      </c>
      <c r="F10" s="101" t="s">
        <v>53</v>
      </c>
      <c r="G10" s="144"/>
      <c r="H10" s="97">
        <v>876.697</v>
      </c>
      <c r="I10" s="97">
        <v>504.47800000000001</v>
      </c>
      <c r="J10" s="101">
        <v>0.68166904831094499</v>
      </c>
      <c r="K10" s="101">
        <v>-42.45697202112018</v>
      </c>
      <c r="L10" s="144"/>
      <c r="M10" s="97">
        <v>20.678000000000001</v>
      </c>
      <c r="N10" s="97">
        <v>2.4729999999999999</v>
      </c>
      <c r="O10" s="101">
        <v>0.21437258527443248</v>
      </c>
      <c r="P10" s="101">
        <v>-88.040429441918945</v>
      </c>
    </row>
    <row r="11" spans="1:16" s="25" customFormat="1" ht="12.75" customHeight="1" x14ac:dyDescent="0.2">
      <c r="A11" s="25" t="s">
        <v>232</v>
      </c>
      <c r="B11" s="25" t="s">
        <v>233</v>
      </c>
      <c r="C11" s="96" t="s">
        <v>53</v>
      </c>
      <c r="D11" s="96">
        <v>22719</v>
      </c>
      <c r="E11" s="101">
        <v>1.7532202950355136</v>
      </c>
      <c r="F11" s="101" t="s">
        <v>53</v>
      </c>
      <c r="G11" s="144"/>
      <c r="H11" s="97" t="s">
        <v>53</v>
      </c>
      <c r="I11" s="97">
        <v>572.70399999999995</v>
      </c>
      <c r="J11" s="101">
        <v>0.77385850452125038</v>
      </c>
      <c r="K11" s="101" t="s">
        <v>53</v>
      </c>
      <c r="L11" s="144"/>
      <c r="M11" s="97" t="s">
        <v>53</v>
      </c>
      <c r="N11" s="97">
        <v>91.79</v>
      </c>
      <c r="O11" s="101">
        <v>7.9568376879660976</v>
      </c>
      <c r="P11" s="101" t="s">
        <v>53</v>
      </c>
    </row>
    <row r="12" spans="1:16" s="25" customFormat="1" ht="12.75" customHeight="1" x14ac:dyDescent="0.2">
      <c r="A12" s="25" t="s">
        <v>64</v>
      </c>
      <c r="B12" s="25" t="s">
        <v>65</v>
      </c>
      <c r="C12" s="96">
        <v>104980</v>
      </c>
      <c r="D12" s="96">
        <v>128777</v>
      </c>
      <c r="E12" s="101">
        <v>9.9376931173814125</v>
      </c>
      <c r="F12" s="101">
        <v>22.668127262335691</v>
      </c>
      <c r="G12" s="144"/>
      <c r="H12" s="97">
        <v>3063.768</v>
      </c>
      <c r="I12" s="97">
        <v>2868.3980000000001</v>
      </c>
      <c r="J12" s="101">
        <v>3.8758838538786984</v>
      </c>
      <c r="K12" s="101">
        <v>-6.3767883207866856</v>
      </c>
      <c r="L12" s="144"/>
      <c r="M12" s="97">
        <v>66.628</v>
      </c>
      <c r="N12" s="97">
        <v>171.38900000000001</v>
      </c>
      <c r="O12" s="101">
        <v>14.856895680388076</v>
      </c>
      <c r="P12" s="101">
        <v>157.23269496307859</v>
      </c>
    </row>
    <row r="13" spans="1:16" s="25" customFormat="1" ht="12.75" customHeight="1" x14ac:dyDescent="0.2">
      <c r="B13" s="25" t="s">
        <v>86</v>
      </c>
      <c r="C13" s="96" t="s">
        <v>54</v>
      </c>
      <c r="D13" s="96" t="s">
        <v>54</v>
      </c>
      <c r="E13" s="101" t="s">
        <v>54</v>
      </c>
      <c r="F13" s="101" t="s">
        <v>53</v>
      </c>
      <c r="G13" s="144"/>
      <c r="H13" s="97">
        <v>76.784999999999997</v>
      </c>
      <c r="I13" s="97">
        <v>358.63099999999997</v>
      </c>
      <c r="J13" s="101">
        <v>0.48459526969422345</v>
      </c>
      <c r="K13" s="101">
        <v>367.05867031321225</v>
      </c>
      <c r="L13" s="144"/>
      <c r="M13" s="97" t="s">
        <v>54</v>
      </c>
      <c r="N13" s="97">
        <v>4.1349999999999998</v>
      </c>
      <c r="O13" s="101">
        <v>0.35844344525263983</v>
      </c>
      <c r="P13" s="101" t="s">
        <v>53</v>
      </c>
    </row>
    <row r="14" spans="1:16" s="25" customFormat="1" ht="12.75" customHeight="1" x14ac:dyDescent="0.2">
      <c r="A14" s="25" t="s">
        <v>64</v>
      </c>
      <c r="B14" s="25" t="s">
        <v>76</v>
      </c>
      <c r="C14" s="96">
        <v>104980</v>
      </c>
      <c r="D14" s="96">
        <v>128777</v>
      </c>
      <c r="E14" s="101">
        <v>9.9376931173814125</v>
      </c>
      <c r="F14" s="101">
        <v>22.668127262335691</v>
      </c>
      <c r="G14" s="144"/>
      <c r="H14" s="97">
        <v>3140.5529999999999</v>
      </c>
      <c r="I14" s="97">
        <v>3227.029</v>
      </c>
      <c r="J14" s="101">
        <v>4.3604791235729214</v>
      </c>
      <c r="K14" s="101">
        <v>2.7535278022692289</v>
      </c>
      <c r="L14" s="144"/>
      <c r="M14" s="97">
        <v>66.628</v>
      </c>
      <c r="N14" s="97">
        <v>175.524</v>
      </c>
      <c r="O14" s="101">
        <v>15.215339125640718</v>
      </c>
      <c r="P14" s="101">
        <v>163.4387945008105</v>
      </c>
    </row>
    <row r="15" spans="1:16" s="25" customFormat="1" ht="12.75" customHeight="1" x14ac:dyDescent="0.2">
      <c r="A15" s="25" t="s">
        <v>66</v>
      </c>
      <c r="B15" s="25" t="s">
        <v>67</v>
      </c>
      <c r="C15" s="96">
        <v>1130</v>
      </c>
      <c r="D15" s="96">
        <v>6599</v>
      </c>
      <c r="E15" s="101">
        <v>0.50924339658168727</v>
      </c>
      <c r="F15" s="101">
        <v>483.98230088495575</v>
      </c>
      <c r="G15" s="144"/>
      <c r="H15" s="97">
        <v>419.71699999999998</v>
      </c>
      <c r="I15" s="97">
        <v>391.35300000000001</v>
      </c>
      <c r="J15" s="101">
        <v>0.52881042793468347</v>
      </c>
      <c r="K15" s="101">
        <v>-6.7578868618616728</v>
      </c>
      <c r="L15" s="144"/>
      <c r="M15" s="97" t="s">
        <v>54</v>
      </c>
      <c r="N15" s="97" t="s">
        <v>54</v>
      </c>
      <c r="O15" s="101" t="s">
        <v>54</v>
      </c>
      <c r="P15" s="101" t="s">
        <v>53</v>
      </c>
    </row>
    <row r="16" spans="1:16" s="25" customFormat="1" ht="12.75" customHeight="1" x14ac:dyDescent="0.2">
      <c r="A16" s="25" t="s">
        <v>70</v>
      </c>
      <c r="B16" s="25" t="s">
        <v>71</v>
      </c>
      <c r="C16" s="96">
        <v>435</v>
      </c>
      <c r="D16" s="96">
        <v>1073</v>
      </c>
      <c r="E16" s="101">
        <v>8.2803176925617589E-2</v>
      </c>
      <c r="F16" s="101">
        <v>146.66666666666669</v>
      </c>
      <c r="G16" s="144"/>
      <c r="H16" s="97">
        <v>6.45</v>
      </c>
      <c r="I16" s="97">
        <v>25.094999999999999</v>
      </c>
      <c r="J16" s="101">
        <v>3.3909278040594758E-2</v>
      </c>
      <c r="K16" s="101">
        <v>289.06976744186045</v>
      </c>
      <c r="L16" s="144"/>
      <c r="M16" s="97" t="s">
        <v>54</v>
      </c>
      <c r="N16" s="97">
        <v>9.4420000000000002</v>
      </c>
      <c r="O16" s="101">
        <v>0.81848198550796258</v>
      </c>
      <c r="P16" s="101" t="s">
        <v>53</v>
      </c>
    </row>
    <row r="17" spans="1:16" s="25" customFormat="1" ht="12.75" customHeight="1" x14ac:dyDescent="0.2">
      <c r="A17" s="25" t="s">
        <v>196</v>
      </c>
      <c r="B17" s="25" t="s">
        <v>75</v>
      </c>
      <c r="C17" s="96">
        <v>34</v>
      </c>
      <c r="D17" s="96" t="s">
        <v>53</v>
      </c>
      <c r="E17" s="101" t="s">
        <v>53</v>
      </c>
      <c r="F17" s="101">
        <v>-100</v>
      </c>
      <c r="G17" s="144"/>
      <c r="H17" s="97">
        <v>146.97399999999999</v>
      </c>
      <c r="I17" s="97">
        <v>62.41</v>
      </c>
      <c r="J17" s="101">
        <v>8.433066517288379E-2</v>
      </c>
      <c r="K17" s="101">
        <v>-57.536707172697213</v>
      </c>
      <c r="L17" s="144"/>
      <c r="M17" s="97" t="s">
        <v>54</v>
      </c>
      <c r="N17" s="97" t="s">
        <v>54</v>
      </c>
      <c r="O17" s="101" t="s">
        <v>54</v>
      </c>
      <c r="P17" s="101" t="s">
        <v>53</v>
      </c>
    </row>
    <row r="18" spans="1:16" s="25" customFormat="1" ht="12.75" customHeight="1" x14ac:dyDescent="0.2">
      <c r="A18" s="25" t="s">
        <v>245</v>
      </c>
      <c r="B18" s="25" t="s">
        <v>74</v>
      </c>
      <c r="C18" s="96">
        <v>862</v>
      </c>
      <c r="D18" s="96">
        <v>6441</v>
      </c>
      <c r="E18" s="101">
        <v>0.49705057090205296</v>
      </c>
      <c r="F18" s="101">
        <v>647.21577726218095</v>
      </c>
      <c r="G18" s="144"/>
      <c r="H18" s="97">
        <v>605.88300000000004</v>
      </c>
      <c r="I18" s="97">
        <v>464.36900000000003</v>
      </c>
      <c r="J18" s="101">
        <v>0.62747230661219167</v>
      </c>
      <c r="K18" s="101">
        <v>-23.356654667650357</v>
      </c>
      <c r="L18" s="144"/>
      <c r="M18" s="97">
        <v>11.603999999999999</v>
      </c>
      <c r="N18" s="97">
        <v>2.1949999999999998</v>
      </c>
      <c r="O18" s="101">
        <v>0.19027409004342069</v>
      </c>
      <c r="P18" s="101">
        <v>-81.084108927955882</v>
      </c>
    </row>
    <row r="19" spans="1:16" s="25" customFormat="1" ht="12.75" customHeight="1" x14ac:dyDescent="0.2">
      <c r="A19" s="25" t="s">
        <v>246</v>
      </c>
      <c r="B19" s="25" t="s">
        <v>86</v>
      </c>
      <c r="C19" s="96">
        <v>1831</v>
      </c>
      <c r="D19" s="96">
        <v>608</v>
      </c>
      <c r="E19" s="101">
        <v>4.6919227931757214E-2</v>
      </c>
      <c r="F19" s="101">
        <v>-66.794101583833964</v>
      </c>
      <c r="G19" s="144"/>
      <c r="H19" s="97">
        <v>865.22199999999998</v>
      </c>
      <c r="I19" s="97">
        <v>36.384</v>
      </c>
      <c r="J19" s="101">
        <v>4.9163386022275338E-2</v>
      </c>
      <c r="K19" s="101">
        <v>-95.794836469715278</v>
      </c>
      <c r="L19" s="144"/>
      <c r="M19" s="97">
        <v>48.344999999999999</v>
      </c>
      <c r="N19" s="97">
        <v>1.345</v>
      </c>
      <c r="O19" s="101">
        <v>0.11659164059608237</v>
      </c>
      <c r="P19" s="101">
        <v>-97.217912917571624</v>
      </c>
    </row>
    <row r="20" spans="1:16" s="25" customFormat="1" ht="12.75" customHeight="1" x14ac:dyDescent="0.2">
      <c r="A20" s="25" t="s">
        <v>72</v>
      </c>
      <c r="B20" s="25" t="s">
        <v>73</v>
      </c>
      <c r="C20" s="96">
        <v>381</v>
      </c>
      <c r="D20" s="96">
        <v>5019</v>
      </c>
      <c r="E20" s="101">
        <v>0.38731513978534454</v>
      </c>
      <c r="F20" s="101" t="s">
        <v>260</v>
      </c>
      <c r="G20" s="144"/>
      <c r="H20" s="97">
        <v>125.375</v>
      </c>
      <c r="I20" s="97">
        <v>15.323</v>
      </c>
      <c r="J20" s="101">
        <v>2.07049957129322E-2</v>
      </c>
      <c r="K20" s="101">
        <v>-87.778265204386841</v>
      </c>
      <c r="L20" s="144"/>
      <c r="M20" s="97" t="s">
        <v>54</v>
      </c>
      <c r="N20" s="97" t="s">
        <v>54</v>
      </c>
      <c r="O20" s="101" t="s">
        <v>54</v>
      </c>
      <c r="P20" s="101" t="s">
        <v>53</v>
      </c>
    </row>
    <row r="21" spans="1:16" s="25" customFormat="1" ht="12.75" customHeight="1" x14ac:dyDescent="0.2">
      <c r="A21" s="25" t="s">
        <v>322</v>
      </c>
      <c r="B21" s="25" t="s">
        <v>100</v>
      </c>
      <c r="C21" s="96" t="s">
        <v>53</v>
      </c>
      <c r="D21" s="96">
        <v>4475</v>
      </c>
      <c r="E21" s="101">
        <v>0.345334777951667</v>
      </c>
      <c r="F21" s="101" t="s">
        <v>53</v>
      </c>
      <c r="G21" s="144"/>
      <c r="H21" s="97" t="s">
        <v>53</v>
      </c>
      <c r="I21" s="97">
        <v>153.84899999999999</v>
      </c>
      <c r="J21" s="101">
        <v>0.2078863724752924</v>
      </c>
      <c r="K21" s="101" t="s">
        <v>53</v>
      </c>
      <c r="L21" s="144"/>
      <c r="M21" s="97" t="s">
        <v>53</v>
      </c>
      <c r="N21" s="97" t="s">
        <v>54</v>
      </c>
      <c r="O21" s="101" t="s">
        <v>54</v>
      </c>
      <c r="P21" s="101" t="s">
        <v>53</v>
      </c>
    </row>
    <row r="22" spans="1:16" s="25" customFormat="1" ht="12.75" customHeight="1" x14ac:dyDescent="0.2">
      <c r="A22" s="25" t="s">
        <v>309</v>
      </c>
      <c r="B22" s="25" t="s">
        <v>12</v>
      </c>
      <c r="C22" s="96" t="s">
        <v>53</v>
      </c>
      <c r="D22" s="96">
        <v>3732</v>
      </c>
      <c r="E22" s="101">
        <v>0.28799762934427292</v>
      </c>
      <c r="F22" s="101" t="s">
        <v>53</v>
      </c>
      <c r="G22" s="144"/>
      <c r="H22" s="97" t="s">
        <v>53</v>
      </c>
      <c r="I22" s="97">
        <v>398.8</v>
      </c>
      <c r="J22" s="101">
        <v>0.53887308557836977</v>
      </c>
      <c r="K22" s="101" t="s">
        <v>53</v>
      </c>
      <c r="L22" s="144"/>
      <c r="M22" s="97" t="s">
        <v>53</v>
      </c>
      <c r="N22" s="97" t="s">
        <v>54</v>
      </c>
      <c r="O22" s="101" t="s">
        <v>54</v>
      </c>
      <c r="P22" s="101" t="s">
        <v>53</v>
      </c>
    </row>
    <row r="23" spans="1:16" s="25" customFormat="1" ht="12.75" customHeight="1" x14ac:dyDescent="0.2">
      <c r="B23" s="25" t="s">
        <v>274</v>
      </c>
      <c r="C23" s="96" t="s">
        <v>53</v>
      </c>
      <c r="D23" s="96">
        <v>6899</v>
      </c>
      <c r="E23" s="101">
        <v>0.532394331416436</v>
      </c>
      <c r="F23" s="101" t="s">
        <v>53</v>
      </c>
      <c r="G23" s="144"/>
      <c r="H23" s="97" t="s">
        <v>53</v>
      </c>
      <c r="I23" s="97">
        <v>289.3</v>
      </c>
      <c r="J23" s="101">
        <v>0.39091269723626476</v>
      </c>
      <c r="K23" s="101" t="s">
        <v>53</v>
      </c>
      <c r="L23" s="144"/>
      <c r="M23" s="97" t="s">
        <v>53</v>
      </c>
      <c r="N23" s="97">
        <v>3.1</v>
      </c>
      <c r="O23" s="101">
        <v>0.26872422739617496</v>
      </c>
      <c r="P23" s="101" t="s">
        <v>53</v>
      </c>
    </row>
    <row r="24" spans="1:16" s="25" customFormat="1" ht="12.75" customHeight="1" x14ac:dyDescent="0.2">
      <c r="A24" s="25" t="s">
        <v>309</v>
      </c>
      <c r="B24" s="25" t="s">
        <v>76</v>
      </c>
      <c r="C24" s="96" t="s">
        <v>53</v>
      </c>
      <c r="D24" s="96">
        <v>10631</v>
      </c>
      <c r="E24" s="101">
        <v>0.82039196076070886</v>
      </c>
      <c r="F24" s="101" t="s">
        <v>53</v>
      </c>
      <c r="G24" s="144"/>
      <c r="H24" s="97" t="s">
        <v>53</v>
      </c>
      <c r="I24" s="97">
        <v>688.1</v>
      </c>
      <c r="J24" s="101">
        <v>0.92978578281463464</v>
      </c>
      <c r="K24" s="101" t="s">
        <v>53</v>
      </c>
      <c r="L24" s="144"/>
      <c r="M24" s="97" t="s">
        <v>53</v>
      </c>
      <c r="N24" s="97">
        <v>3.1</v>
      </c>
      <c r="O24" s="101">
        <v>0.26872422739617496</v>
      </c>
      <c r="P24" s="101" t="s">
        <v>53</v>
      </c>
    </row>
    <row r="25" spans="1:16" s="25" customFormat="1" ht="12.75" customHeight="1" x14ac:dyDescent="0.2">
      <c r="A25" s="25" t="s">
        <v>77</v>
      </c>
      <c r="B25" s="25" t="s">
        <v>199</v>
      </c>
      <c r="C25" s="96">
        <v>1359</v>
      </c>
      <c r="D25" s="96">
        <v>4193</v>
      </c>
      <c r="E25" s="101">
        <v>0.32357289920700333</v>
      </c>
      <c r="F25" s="101">
        <v>208.53568800588667</v>
      </c>
      <c r="G25" s="144"/>
      <c r="H25" s="97">
        <v>3470.6370000000002</v>
      </c>
      <c r="I25" s="97">
        <v>3466.076</v>
      </c>
      <c r="J25" s="101">
        <v>4.6834881368333345</v>
      </c>
      <c r="K25" s="101">
        <v>-0.13141679755042102</v>
      </c>
      <c r="L25" s="144"/>
      <c r="M25" s="97">
        <v>76.725999999999999</v>
      </c>
      <c r="N25" s="97">
        <v>37.195</v>
      </c>
      <c r="O25" s="101">
        <v>3.2242573025808805</v>
      </c>
      <c r="P25" s="101">
        <v>-51.522300132940593</v>
      </c>
    </row>
    <row r="26" spans="1:16" s="25" customFormat="1" ht="12.75" customHeight="1" x14ac:dyDescent="0.2">
      <c r="A26" s="25" t="s">
        <v>323</v>
      </c>
      <c r="B26" s="25" t="s">
        <v>85</v>
      </c>
      <c r="C26" s="96" t="s">
        <v>53</v>
      </c>
      <c r="D26" s="96" t="s">
        <v>53</v>
      </c>
      <c r="E26" s="101" t="s">
        <v>53</v>
      </c>
      <c r="F26" s="101" t="s">
        <v>53</v>
      </c>
      <c r="G26" s="144"/>
      <c r="H26" s="97">
        <v>122.649</v>
      </c>
      <c r="I26" s="97" t="s">
        <v>53</v>
      </c>
      <c r="J26" s="101" t="s">
        <v>53</v>
      </c>
      <c r="K26" s="101">
        <v>-100</v>
      </c>
      <c r="L26" s="144"/>
      <c r="M26" s="97" t="s">
        <v>54</v>
      </c>
      <c r="N26" s="97" t="s">
        <v>53</v>
      </c>
      <c r="O26" s="101" t="s">
        <v>53</v>
      </c>
      <c r="P26" s="101" t="s">
        <v>53</v>
      </c>
    </row>
    <row r="27" spans="1:16" s="25" customFormat="1" ht="12.75" customHeight="1" x14ac:dyDescent="0.2">
      <c r="A27" s="25" t="s">
        <v>78</v>
      </c>
      <c r="B27" s="25" t="s">
        <v>79</v>
      </c>
      <c r="C27" s="96" t="s">
        <v>53</v>
      </c>
      <c r="D27" s="96">
        <v>1353</v>
      </c>
      <c r="E27" s="101">
        <v>0.10441071610471631</v>
      </c>
      <c r="F27" s="101" t="s">
        <v>53</v>
      </c>
      <c r="G27" s="144"/>
      <c r="H27" s="97">
        <v>1648.405</v>
      </c>
      <c r="I27" s="97">
        <v>1999.047</v>
      </c>
      <c r="J27" s="101">
        <v>2.7011851181198181</v>
      </c>
      <c r="K27" s="101">
        <v>21.271592842778333</v>
      </c>
      <c r="L27" s="144"/>
      <c r="M27" s="97">
        <v>81.040000000000006</v>
      </c>
      <c r="N27" s="97">
        <v>89.200999999999993</v>
      </c>
      <c r="O27" s="101">
        <v>7.73240961547297</v>
      </c>
      <c r="P27" s="101">
        <v>10.070335636722593</v>
      </c>
    </row>
    <row r="28" spans="1:16" s="25" customFormat="1" ht="12.75" customHeight="1" x14ac:dyDescent="0.2">
      <c r="A28" s="25" t="s">
        <v>80</v>
      </c>
      <c r="B28" s="25" t="s">
        <v>63</v>
      </c>
      <c r="C28" s="96">
        <v>1134</v>
      </c>
      <c r="D28" s="96">
        <v>979</v>
      </c>
      <c r="E28" s="101">
        <v>7.5549217344063016E-2</v>
      </c>
      <c r="F28" s="101">
        <v>-13.668430335097003</v>
      </c>
      <c r="G28" s="144"/>
      <c r="H28" s="97">
        <v>2398.511</v>
      </c>
      <c r="I28" s="97">
        <v>747.553</v>
      </c>
      <c r="J28" s="101">
        <v>1.0101208418840699</v>
      </c>
      <c r="K28" s="101">
        <v>-68.832621572300482</v>
      </c>
      <c r="L28" s="144"/>
      <c r="M28" s="97">
        <v>5.391</v>
      </c>
      <c r="N28" s="97" t="s">
        <v>54</v>
      </c>
      <c r="O28" s="101" t="s">
        <v>54</v>
      </c>
      <c r="P28" s="101">
        <v>-100</v>
      </c>
    </row>
    <row r="29" spans="1:16" s="25" customFormat="1" ht="12.75" customHeight="1" x14ac:dyDescent="0.2">
      <c r="A29" s="25" t="s">
        <v>81</v>
      </c>
      <c r="B29" s="25" t="s">
        <v>63</v>
      </c>
      <c r="C29" s="96">
        <v>2494</v>
      </c>
      <c r="D29" s="96">
        <v>1851</v>
      </c>
      <c r="E29" s="101">
        <v>0.14284126793039903</v>
      </c>
      <c r="F29" s="101">
        <v>-25.781876503608657</v>
      </c>
      <c r="G29" s="144"/>
      <c r="H29" s="97">
        <v>1116.598</v>
      </c>
      <c r="I29" s="97">
        <v>4096.6779999999999</v>
      </c>
      <c r="J29" s="101">
        <v>5.5355805277859194</v>
      </c>
      <c r="K29" s="101">
        <v>266.88924751790705</v>
      </c>
      <c r="L29" s="144"/>
      <c r="M29" s="97">
        <v>95.811999999999998</v>
      </c>
      <c r="N29" s="97">
        <v>85.507999999999996</v>
      </c>
      <c r="O29" s="101">
        <v>7.4122810439329463</v>
      </c>
      <c r="P29" s="101">
        <v>-10.754394021625691</v>
      </c>
    </row>
    <row r="30" spans="1:16" s="25" customFormat="1" ht="12.75" customHeight="1" x14ac:dyDescent="0.2">
      <c r="A30" s="25" t="s">
        <v>200</v>
      </c>
      <c r="B30" s="25" t="s">
        <v>86</v>
      </c>
      <c r="C30" s="96">
        <v>1329</v>
      </c>
      <c r="D30" s="96">
        <v>11869</v>
      </c>
      <c r="E30" s="101">
        <v>0.91592815184543819</v>
      </c>
      <c r="F30" s="101">
        <v>793.07750188111368</v>
      </c>
      <c r="G30" s="144"/>
      <c r="H30" s="97">
        <v>1097.8889999999999</v>
      </c>
      <c r="I30" s="97">
        <v>792.09199999999998</v>
      </c>
      <c r="J30" s="101">
        <v>1.0703035609376683</v>
      </c>
      <c r="K30" s="101">
        <v>-27.853180057364625</v>
      </c>
      <c r="L30" s="144"/>
      <c r="M30" s="97">
        <v>41.246000000000002</v>
      </c>
      <c r="N30" s="97">
        <v>21.218</v>
      </c>
      <c r="O30" s="101">
        <v>1.8392873086748518</v>
      </c>
      <c r="P30" s="101">
        <v>-48.557435872569464</v>
      </c>
    </row>
    <row r="31" spans="1:16" s="25" customFormat="1" ht="12.75" customHeight="1" x14ac:dyDescent="0.2">
      <c r="A31" s="25" t="s">
        <v>82</v>
      </c>
      <c r="B31" s="25" t="s">
        <v>199</v>
      </c>
      <c r="C31" s="96" t="s">
        <v>53</v>
      </c>
      <c r="D31" s="96" t="s">
        <v>53</v>
      </c>
      <c r="E31" s="101" t="s">
        <v>53</v>
      </c>
      <c r="F31" s="101" t="s">
        <v>53</v>
      </c>
      <c r="G31" s="144"/>
      <c r="H31" s="97">
        <v>600.38900000000001</v>
      </c>
      <c r="I31" s="97">
        <v>197.11199999999999</v>
      </c>
      <c r="J31" s="101">
        <v>0.26634491385286768</v>
      </c>
      <c r="K31" s="101">
        <v>-67.169285246731704</v>
      </c>
      <c r="L31" s="144"/>
      <c r="M31" s="97" t="s">
        <v>54</v>
      </c>
      <c r="N31" s="97" t="s">
        <v>54</v>
      </c>
      <c r="O31" s="101" t="s">
        <v>54</v>
      </c>
      <c r="P31" s="101" t="s">
        <v>53</v>
      </c>
    </row>
    <row r="32" spans="1:16" s="25" customFormat="1" ht="12.75" customHeight="1" x14ac:dyDescent="0.2">
      <c r="B32" s="25" t="s">
        <v>65</v>
      </c>
      <c r="C32" s="96" t="s">
        <v>53</v>
      </c>
      <c r="D32" s="96" t="s">
        <v>53</v>
      </c>
      <c r="E32" s="101" t="s">
        <v>53</v>
      </c>
      <c r="F32" s="101" t="s">
        <v>53</v>
      </c>
      <c r="G32" s="144"/>
      <c r="H32" s="97">
        <v>46.869</v>
      </c>
      <c r="I32" s="97" t="s">
        <v>53</v>
      </c>
      <c r="J32" s="101" t="s">
        <v>53</v>
      </c>
      <c r="K32" s="101">
        <v>-100</v>
      </c>
      <c r="L32" s="144"/>
      <c r="M32" s="97" t="s">
        <v>54</v>
      </c>
      <c r="N32" s="97" t="s">
        <v>53</v>
      </c>
      <c r="O32" s="101" t="s">
        <v>53</v>
      </c>
      <c r="P32" s="101" t="s">
        <v>53</v>
      </c>
    </row>
    <row r="33" spans="1:16" s="25" customFormat="1" ht="12.75" customHeight="1" x14ac:dyDescent="0.2">
      <c r="B33" s="25" t="s">
        <v>85</v>
      </c>
      <c r="C33" s="96" t="s">
        <v>53</v>
      </c>
      <c r="D33" s="96" t="s">
        <v>53</v>
      </c>
      <c r="E33" s="101" t="s">
        <v>53</v>
      </c>
      <c r="F33" s="101" t="s">
        <v>53</v>
      </c>
      <c r="G33" s="144"/>
      <c r="H33" s="97" t="s">
        <v>53</v>
      </c>
      <c r="I33" s="97">
        <v>52.66</v>
      </c>
      <c r="J33" s="101">
        <v>7.1156110046531981E-2</v>
      </c>
      <c r="K33" s="101" t="s">
        <v>53</v>
      </c>
      <c r="L33" s="144"/>
      <c r="M33" s="97" t="s">
        <v>53</v>
      </c>
      <c r="N33" s="97" t="s">
        <v>54</v>
      </c>
      <c r="O33" s="101" t="s">
        <v>54</v>
      </c>
      <c r="P33" s="101" t="s">
        <v>53</v>
      </c>
    </row>
    <row r="34" spans="1:16" s="25" customFormat="1" ht="12.75" customHeight="1" x14ac:dyDescent="0.2">
      <c r="B34" s="25" t="s">
        <v>12</v>
      </c>
      <c r="C34" s="96" t="s">
        <v>53</v>
      </c>
      <c r="D34" s="96" t="s">
        <v>53</v>
      </c>
      <c r="E34" s="101" t="s">
        <v>53</v>
      </c>
      <c r="F34" s="101" t="s">
        <v>53</v>
      </c>
      <c r="G34" s="144"/>
      <c r="H34" s="97">
        <v>1035.8219999999999</v>
      </c>
      <c r="I34" s="97">
        <v>426.13</v>
      </c>
      <c r="J34" s="101">
        <v>0.57580237702485138</v>
      </c>
      <c r="K34" s="101">
        <v>-58.860692281106211</v>
      </c>
      <c r="L34" s="144"/>
      <c r="M34" s="97">
        <v>0.65800000000000003</v>
      </c>
      <c r="N34" s="97" t="s">
        <v>54</v>
      </c>
      <c r="O34" s="101" t="s">
        <v>54</v>
      </c>
      <c r="P34" s="101">
        <v>-100</v>
      </c>
    </row>
    <row r="35" spans="1:16" s="25" customFormat="1" ht="12.75" customHeight="1" x14ac:dyDescent="0.2">
      <c r="B35" s="25" t="s">
        <v>98</v>
      </c>
      <c r="C35" s="96" t="s">
        <v>53</v>
      </c>
      <c r="D35" s="96" t="s">
        <v>53</v>
      </c>
      <c r="E35" s="101" t="s">
        <v>53</v>
      </c>
      <c r="F35" s="101" t="s">
        <v>53</v>
      </c>
      <c r="G35" s="144"/>
      <c r="H35" s="97">
        <v>149.964</v>
      </c>
      <c r="I35" s="97">
        <v>5.6239999999999997</v>
      </c>
      <c r="J35" s="101">
        <v>7.5993536441643725E-3</v>
      </c>
      <c r="K35" s="101">
        <v>-96.249766610653225</v>
      </c>
      <c r="L35" s="144"/>
      <c r="M35" s="97" t="s">
        <v>54</v>
      </c>
      <c r="N35" s="97" t="s">
        <v>54</v>
      </c>
      <c r="O35" s="101" t="s">
        <v>54</v>
      </c>
      <c r="P35" s="101" t="s">
        <v>53</v>
      </c>
    </row>
    <row r="36" spans="1:16" s="25" customFormat="1" ht="12.75" customHeight="1" x14ac:dyDescent="0.2">
      <c r="B36" s="25" t="s">
        <v>83</v>
      </c>
      <c r="C36" s="96">
        <v>3975</v>
      </c>
      <c r="D36" s="96">
        <v>136177</v>
      </c>
      <c r="E36" s="101">
        <v>10.50874950997188</v>
      </c>
      <c r="F36" s="101" t="s">
        <v>260</v>
      </c>
      <c r="G36" s="144"/>
      <c r="H36" s="97">
        <v>3895.0450000000001</v>
      </c>
      <c r="I36" s="97">
        <v>3610.6680000000001</v>
      </c>
      <c r="J36" s="101">
        <v>4.87886611373892</v>
      </c>
      <c r="K36" s="101">
        <v>-7.300993955140445</v>
      </c>
      <c r="L36" s="144"/>
      <c r="M36" s="97">
        <v>98.980999999999995</v>
      </c>
      <c r="N36" s="97">
        <v>64.635999999999996</v>
      </c>
      <c r="O36" s="101">
        <v>5.6029868264448925</v>
      </c>
      <c r="P36" s="101">
        <v>-34.698578515068547</v>
      </c>
    </row>
    <row r="37" spans="1:16" s="25" customFormat="1" ht="12.75" customHeight="1" x14ac:dyDescent="0.2">
      <c r="A37" s="25" t="s">
        <v>82</v>
      </c>
      <c r="B37" s="25" t="s">
        <v>76</v>
      </c>
      <c r="C37" s="96">
        <v>3975</v>
      </c>
      <c r="D37" s="96">
        <v>136177</v>
      </c>
      <c r="E37" s="101">
        <v>10.50874950997188</v>
      </c>
      <c r="F37" s="101" t="s">
        <v>260</v>
      </c>
      <c r="G37" s="144"/>
      <c r="H37" s="97">
        <v>5728.0889999999999</v>
      </c>
      <c r="I37" s="97">
        <v>4292.1940000000004</v>
      </c>
      <c r="J37" s="101">
        <v>5.7997688683073356</v>
      </c>
      <c r="K37" s="101">
        <v>-25.067609808436973</v>
      </c>
      <c r="L37" s="144"/>
      <c r="M37" s="97">
        <v>99.638999999999996</v>
      </c>
      <c r="N37" s="97">
        <v>64.635999999999996</v>
      </c>
      <c r="O37" s="101">
        <v>5.6029868264448925</v>
      </c>
      <c r="P37" s="101">
        <v>-35.129818645309577</v>
      </c>
    </row>
    <row r="38" spans="1:16" s="25" customFormat="1" ht="12.75" customHeight="1" x14ac:dyDescent="0.2">
      <c r="A38" s="25" t="s">
        <v>195</v>
      </c>
      <c r="B38" s="25" t="s">
        <v>12</v>
      </c>
      <c r="C38" s="96" t="s">
        <v>53</v>
      </c>
      <c r="D38" s="96" t="s">
        <v>53</v>
      </c>
      <c r="E38" s="101" t="s">
        <v>53</v>
      </c>
      <c r="F38" s="101" t="s">
        <v>53</v>
      </c>
      <c r="G38" s="144"/>
      <c r="H38" s="97" t="s">
        <v>53</v>
      </c>
      <c r="I38" s="97">
        <v>77.103999999999999</v>
      </c>
      <c r="J38" s="101">
        <v>0.1041857331756134</v>
      </c>
      <c r="K38" s="101" t="s">
        <v>53</v>
      </c>
      <c r="L38" s="144"/>
      <c r="M38" s="97" t="s">
        <v>53</v>
      </c>
      <c r="N38" s="97" t="s">
        <v>54</v>
      </c>
      <c r="O38" s="101" t="s">
        <v>54</v>
      </c>
      <c r="P38" s="101" t="s">
        <v>53</v>
      </c>
    </row>
    <row r="39" spans="1:16" s="25" customFormat="1" ht="12.75" customHeight="1" x14ac:dyDescent="0.2">
      <c r="B39" s="25" t="s">
        <v>83</v>
      </c>
      <c r="C39" s="96">
        <v>2035</v>
      </c>
      <c r="D39" s="96">
        <v>30893</v>
      </c>
      <c r="E39" s="101">
        <v>2.384006099499631</v>
      </c>
      <c r="F39" s="101" t="s">
        <v>260</v>
      </c>
      <c r="G39" s="144"/>
      <c r="H39" s="97">
        <v>1231.9929999999999</v>
      </c>
      <c r="I39" s="97">
        <v>707.18299999999999</v>
      </c>
      <c r="J39" s="101">
        <v>0.95557142747885715</v>
      </c>
      <c r="K39" s="101">
        <v>-42.598456322397936</v>
      </c>
      <c r="L39" s="144"/>
      <c r="M39" s="97">
        <v>97.894999999999996</v>
      </c>
      <c r="N39" s="97">
        <v>54.085000000000001</v>
      </c>
      <c r="O39" s="101">
        <v>4.6883709157168143</v>
      </c>
      <c r="P39" s="101">
        <v>-44.752030236477857</v>
      </c>
    </row>
    <row r="40" spans="1:16" s="25" customFormat="1" ht="12.75" customHeight="1" x14ac:dyDescent="0.2">
      <c r="A40" s="25" t="s">
        <v>195</v>
      </c>
      <c r="B40" s="25" t="s">
        <v>76</v>
      </c>
      <c r="C40" s="96">
        <v>2035</v>
      </c>
      <c r="D40" s="96">
        <v>30893</v>
      </c>
      <c r="E40" s="101">
        <v>2.384006099499631</v>
      </c>
      <c r="F40" s="101" t="s">
        <v>260</v>
      </c>
      <c r="G40" s="144"/>
      <c r="H40" s="97">
        <v>1231.9929999999999</v>
      </c>
      <c r="I40" s="97">
        <v>784.28700000000003</v>
      </c>
      <c r="J40" s="101">
        <v>1.0597571606544707</v>
      </c>
      <c r="K40" s="101">
        <v>-36.339979204427294</v>
      </c>
      <c r="L40" s="144"/>
      <c r="M40" s="97">
        <v>97.894999999999996</v>
      </c>
      <c r="N40" s="97">
        <v>54.085000000000001</v>
      </c>
      <c r="O40" s="101">
        <v>4.6883709157168143</v>
      </c>
      <c r="P40" s="101">
        <v>-44.752030236477857</v>
      </c>
    </row>
    <row r="41" spans="1:16" s="25" customFormat="1" ht="12.75" customHeight="1" x14ac:dyDescent="0.2">
      <c r="A41" s="25" t="s">
        <v>84</v>
      </c>
      <c r="B41" s="25" t="s">
        <v>79</v>
      </c>
      <c r="C41" s="96">
        <v>170</v>
      </c>
      <c r="D41" s="96">
        <v>289</v>
      </c>
      <c r="E41" s="101">
        <v>2.2302067224141176E-2</v>
      </c>
      <c r="F41" s="101">
        <v>70</v>
      </c>
      <c r="G41" s="144"/>
      <c r="H41" s="97">
        <v>1043.1780000000001</v>
      </c>
      <c r="I41" s="97">
        <v>1016.083</v>
      </c>
      <c r="J41" s="101">
        <v>1.3729683586101473</v>
      </c>
      <c r="K41" s="101">
        <v>-2.5973515545765102</v>
      </c>
      <c r="L41" s="144"/>
      <c r="M41" s="97" t="s">
        <v>54</v>
      </c>
      <c r="N41" s="97">
        <v>7.7069999999999999</v>
      </c>
      <c r="O41" s="101">
        <v>0.66808310340074861</v>
      </c>
      <c r="P41" s="101" t="s">
        <v>53</v>
      </c>
    </row>
    <row r="42" spans="1:16" s="25" customFormat="1" ht="12.75" customHeight="1" x14ac:dyDescent="0.2">
      <c r="A42" s="25" t="s">
        <v>106</v>
      </c>
      <c r="B42" s="25" t="s">
        <v>63</v>
      </c>
      <c r="C42" s="96" t="s">
        <v>53</v>
      </c>
      <c r="D42" s="96" t="s">
        <v>53</v>
      </c>
      <c r="E42" s="101" t="s">
        <v>53</v>
      </c>
      <c r="F42" s="101" t="s">
        <v>53</v>
      </c>
      <c r="G42" s="144"/>
      <c r="H42" s="97">
        <v>2558.6190000000001</v>
      </c>
      <c r="I42" s="97">
        <v>2223.0369999999998</v>
      </c>
      <c r="J42" s="101">
        <v>3.0038485645558737</v>
      </c>
      <c r="K42" s="101">
        <v>-13.115747205816897</v>
      </c>
      <c r="L42" s="144"/>
      <c r="M42" s="97" t="s">
        <v>54</v>
      </c>
      <c r="N42" s="97" t="s">
        <v>54</v>
      </c>
      <c r="O42" s="101" t="s">
        <v>54</v>
      </c>
      <c r="P42" s="101" t="s">
        <v>53</v>
      </c>
    </row>
    <row r="43" spans="1:16" s="25" customFormat="1" ht="12.75" customHeight="1" x14ac:dyDescent="0.2">
      <c r="B43" s="25" t="s">
        <v>199</v>
      </c>
      <c r="C43" s="96" t="s">
        <v>53</v>
      </c>
      <c r="D43" s="96" t="s">
        <v>53</v>
      </c>
      <c r="E43" s="101" t="s">
        <v>53</v>
      </c>
      <c r="F43" s="101" t="s">
        <v>53</v>
      </c>
      <c r="G43" s="144"/>
      <c r="H43" s="97">
        <v>10.605</v>
      </c>
      <c r="I43" s="97">
        <v>22.782</v>
      </c>
      <c r="J43" s="101">
        <v>3.0783868193697141E-2</v>
      </c>
      <c r="K43" s="101">
        <v>114.82319660537482</v>
      </c>
      <c r="L43" s="144"/>
      <c r="M43" s="97" t="s">
        <v>54</v>
      </c>
      <c r="N43" s="97" t="s">
        <v>54</v>
      </c>
      <c r="O43" s="101" t="s">
        <v>54</v>
      </c>
      <c r="P43" s="101" t="s">
        <v>53</v>
      </c>
    </row>
    <row r="44" spans="1:16" s="25" customFormat="1" ht="12.75" customHeight="1" x14ac:dyDescent="0.2">
      <c r="B44" s="25" t="s">
        <v>65</v>
      </c>
      <c r="C44" s="96" t="s">
        <v>53</v>
      </c>
      <c r="D44" s="96" t="s">
        <v>53</v>
      </c>
      <c r="E44" s="101" t="s">
        <v>53</v>
      </c>
      <c r="F44" s="101" t="s">
        <v>53</v>
      </c>
      <c r="G44" s="144"/>
      <c r="H44" s="97">
        <v>74.956000000000003</v>
      </c>
      <c r="I44" s="97" t="s">
        <v>54</v>
      </c>
      <c r="J44" s="101" t="s">
        <v>54</v>
      </c>
      <c r="K44" s="101">
        <v>-100</v>
      </c>
      <c r="L44" s="144"/>
      <c r="M44" s="97" t="s">
        <v>54</v>
      </c>
      <c r="N44" s="97" t="s">
        <v>54</v>
      </c>
      <c r="O44" s="101" t="s">
        <v>54</v>
      </c>
      <c r="P44" s="101" t="s">
        <v>53</v>
      </c>
    </row>
    <row r="45" spans="1:16" s="25" customFormat="1" ht="12.75" customHeight="1" x14ac:dyDescent="0.2">
      <c r="B45" s="25" t="s">
        <v>12</v>
      </c>
      <c r="C45" s="96" t="s">
        <v>53</v>
      </c>
      <c r="D45" s="96" t="s">
        <v>53</v>
      </c>
      <c r="E45" s="101" t="s">
        <v>53</v>
      </c>
      <c r="F45" s="101" t="s">
        <v>53</v>
      </c>
      <c r="G45" s="144"/>
      <c r="H45" s="97">
        <v>910.08199999999999</v>
      </c>
      <c r="I45" s="97">
        <v>1239.492</v>
      </c>
      <c r="J45" s="101">
        <v>1.6748467366843145</v>
      </c>
      <c r="K45" s="101">
        <v>36.19563951380205</v>
      </c>
      <c r="L45" s="144"/>
      <c r="M45" s="97" t="s">
        <v>54</v>
      </c>
      <c r="N45" s="97" t="s">
        <v>54</v>
      </c>
      <c r="O45" s="101" t="s">
        <v>54</v>
      </c>
      <c r="P45" s="101" t="s">
        <v>53</v>
      </c>
    </row>
    <row r="46" spans="1:16" s="25" customFormat="1" ht="12.75" customHeight="1" x14ac:dyDescent="0.2">
      <c r="B46" s="25" t="s">
        <v>86</v>
      </c>
      <c r="C46" s="96" t="s">
        <v>53</v>
      </c>
      <c r="D46" s="96" t="s">
        <v>53</v>
      </c>
      <c r="E46" s="101" t="s">
        <v>53</v>
      </c>
      <c r="F46" s="101" t="s">
        <v>53</v>
      </c>
      <c r="G46" s="144"/>
      <c r="H46" s="97">
        <v>2899.1759999999999</v>
      </c>
      <c r="I46" s="97">
        <v>2214.018</v>
      </c>
      <c r="J46" s="101">
        <v>2.9916617632548927</v>
      </c>
      <c r="K46" s="101">
        <v>-23.632852920967885</v>
      </c>
      <c r="L46" s="144"/>
      <c r="M46" s="97" t="s">
        <v>54</v>
      </c>
      <c r="N46" s="97" t="s">
        <v>54</v>
      </c>
      <c r="O46" s="101" t="s">
        <v>54</v>
      </c>
      <c r="P46" s="101" t="s">
        <v>53</v>
      </c>
    </row>
    <row r="47" spans="1:16" s="25" customFormat="1" ht="12.75" customHeight="1" x14ac:dyDescent="0.2">
      <c r="A47" s="25" t="s">
        <v>106</v>
      </c>
      <c r="B47" s="25" t="s">
        <v>76</v>
      </c>
      <c r="C47" s="96" t="s">
        <v>53</v>
      </c>
      <c r="D47" s="96" t="s">
        <v>53</v>
      </c>
      <c r="E47" s="101" t="s">
        <v>53</v>
      </c>
      <c r="F47" s="101" t="s">
        <v>53</v>
      </c>
      <c r="G47" s="144"/>
      <c r="H47" s="97">
        <v>6453.4380000000001</v>
      </c>
      <c r="I47" s="97">
        <v>5699.3289999999997</v>
      </c>
      <c r="J47" s="101">
        <v>7.7011409326887783</v>
      </c>
      <c r="K47" s="101">
        <v>-11.685383821770667</v>
      </c>
      <c r="L47" s="144"/>
      <c r="M47" s="97" t="s">
        <v>54</v>
      </c>
      <c r="N47" s="97" t="s">
        <v>54</v>
      </c>
      <c r="O47" s="101" t="s">
        <v>54</v>
      </c>
      <c r="P47" s="101" t="s">
        <v>53</v>
      </c>
    </row>
    <row r="48" spans="1:16" s="25" customFormat="1" ht="12.75" customHeight="1" x14ac:dyDescent="0.2">
      <c r="A48" s="25" t="s">
        <v>231</v>
      </c>
      <c r="B48" s="25" t="s">
        <v>68</v>
      </c>
      <c r="C48" s="96">
        <v>110</v>
      </c>
      <c r="D48" s="96">
        <v>47473</v>
      </c>
      <c r="E48" s="101">
        <v>3.6634810980334054</v>
      </c>
      <c r="F48" s="101" t="s">
        <v>260</v>
      </c>
      <c r="G48" s="144"/>
      <c r="H48" s="97">
        <v>350.19400000000002</v>
      </c>
      <c r="I48" s="97">
        <v>923.58199999999999</v>
      </c>
      <c r="J48" s="101">
        <v>1.2479776382262837</v>
      </c>
      <c r="K48" s="101">
        <v>163.73438722536648</v>
      </c>
      <c r="L48" s="144"/>
      <c r="M48" s="97">
        <v>14.714</v>
      </c>
      <c r="N48" s="97">
        <v>5.7460000000000004</v>
      </c>
      <c r="O48" s="101">
        <v>0.49809335826400697</v>
      </c>
      <c r="P48" s="101">
        <v>-60.948756286529829</v>
      </c>
    </row>
    <row r="49" spans="1:16" s="25" customFormat="1" ht="12.75" customHeight="1" x14ac:dyDescent="0.2">
      <c r="A49" s="25" t="s">
        <v>87</v>
      </c>
      <c r="B49" s="25" t="s">
        <v>69</v>
      </c>
      <c r="C49" s="96">
        <v>619</v>
      </c>
      <c r="D49" s="96">
        <v>2383</v>
      </c>
      <c r="E49" s="101">
        <v>0.18389559237068659</v>
      </c>
      <c r="F49" s="101">
        <v>284.9757673667205</v>
      </c>
      <c r="G49" s="144"/>
      <c r="H49" s="97">
        <v>330.33800000000002</v>
      </c>
      <c r="I49" s="97">
        <v>265.77600000000001</v>
      </c>
      <c r="J49" s="101">
        <v>0.35912621161654168</v>
      </c>
      <c r="K49" s="101">
        <v>-19.544224400462561</v>
      </c>
      <c r="L49" s="144"/>
      <c r="M49" s="97">
        <v>13.093999999999999</v>
      </c>
      <c r="N49" s="97">
        <v>7.4660000000000002</v>
      </c>
      <c r="O49" s="101">
        <v>0.64719196185156214</v>
      </c>
      <c r="P49" s="101">
        <v>-42.981518252634785</v>
      </c>
    </row>
    <row r="50" spans="1:16" s="25" customFormat="1" ht="12.75" customHeight="1" x14ac:dyDescent="0.2">
      <c r="A50" s="25" t="s">
        <v>249</v>
      </c>
      <c r="B50" s="25" t="s">
        <v>63</v>
      </c>
      <c r="C50" s="96" t="s">
        <v>53</v>
      </c>
      <c r="D50" s="96" t="s">
        <v>53</v>
      </c>
      <c r="E50" s="101" t="s">
        <v>53</v>
      </c>
      <c r="F50" s="101" t="s">
        <v>53</v>
      </c>
      <c r="G50" s="144"/>
      <c r="H50" s="97">
        <v>182.07599999999999</v>
      </c>
      <c r="I50" s="97">
        <v>154.149</v>
      </c>
      <c r="J50" s="101">
        <v>0.20829174340225709</v>
      </c>
      <c r="K50" s="101">
        <v>-15.338100573386937</v>
      </c>
      <c r="L50" s="144"/>
      <c r="M50" s="97" t="s">
        <v>54</v>
      </c>
      <c r="N50" s="97" t="s">
        <v>54</v>
      </c>
      <c r="O50" s="101" t="s">
        <v>54</v>
      </c>
      <c r="P50" s="101" t="s">
        <v>53</v>
      </c>
    </row>
    <row r="51" spans="1:16" s="25" customFormat="1" ht="12.75" customHeight="1" x14ac:dyDescent="0.2">
      <c r="A51" s="25" t="s">
        <v>277</v>
      </c>
      <c r="B51" s="25" t="s">
        <v>86</v>
      </c>
      <c r="C51" s="96" t="s">
        <v>53</v>
      </c>
      <c r="D51" s="96">
        <v>7712</v>
      </c>
      <c r="E51" s="101">
        <v>0.59513336481860468</v>
      </c>
      <c r="F51" s="101" t="s">
        <v>53</v>
      </c>
      <c r="G51" s="144"/>
      <c r="H51" s="97" t="s">
        <v>53</v>
      </c>
      <c r="I51" s="97">
        <v>349.05700000000002</v>
      </c>
      <c r="J51" s="101">
        <v>0.47165853217835768</v>
      </c>
      <c r="K51" s="101" t="s">
        <v>53</v>
      </c>
      <c r="L51" s="144"/>
      <c r="M51" s="97" t="s">
        <v>53</v>
      </c>
      <c r="N51" s="97" t="s">
        <v>54</v>
      </c>
      <c r="O51" s="101" t="s">
        <v>54</v>
      </c>
      <c r="P51" s="101" t="s">
        <v>53</v>
      </c>
    </row>
    <row r="52" spans="1:16" s="25" customFormat="1" ht="12.75" customHeight="1" x14ac:dyDescent="0.2">
      <c r="A52" s="25" t="s">
        <v>324</v>
      </c>
      <c r="B52" s="25" t="s">
        <v>199</v>
      </c>
      <c r="C52" s="96" t="s">
        <v>53</v>
      </c>
      <c r="D52" s="96" t="s">
        <v>53</v>
      </c>
      <c r="E52" s="101" t="s">
        <v>53</v>
      </c>
      <c r="F52" s="101" t="s">
        <v>53</v>
      </c>
      <c r="G52" s="144"/>
      <c r="H52" s="97">
        <v>728.06600000000003</v>
      </c>
      <c r="I52" s="97" t="s">
        <v>53</v>
      </c>
      <c r="J52" s="101" t="s">
        <v>53</v>
      </c>
      <c r="K52" s="101">
        <v>-100</v>
      </c>
      <c r="L52" s="144"/>
      <c r="M52" s="97" t="s">
        <v>54</v>
      </c>
      <c r="N52" s="97" t="s">
        <v>53</v>
      </c>
      <c r="O52" s="101" t="s">
        <v>53</v>
      </c>
      <c r="P52" s="101" t="s">
        <v>53</v>
      </c>
    </row>
    <row r="53" spans="1:16" s="25" customFormat="1" ht="12.75" customHeight="1" x14ac:dyDescent="0.2">
      <c r="A53" s="25" t="s">
        <v>201</v>
      </c>
      <c r="B53" s="25" t="s">
        <v>69</v>
      </c>
      <c r="C53" s="96" t="s">
        <v>53</v>
      </c>
      <c r="D53" s="96">
        <v>1798</v>
      </c>
      <c r="E53" s="101">
        <v>0.13875126944292679</v>
      </c>
      <c r="F53" s="101" t="s">
        <v>53</v>
      </c>
      <c r="G53" s="144"/>
      <c r="H53" s="97" t="s">
        <v>53</v>
      </c>
      <c r="I53" s="97" t="s">
        <v>54</v>
      </c>
      <c r="J53" s="101" t="s">
        <v>54</v>
      </c>
      <c r="K53" s="101" t="s">
        <v>53</v>
      </c>
      <c r="L53" s="144"/>
      <c r="M53" s="97" t="s">
        <v>53</v>
      </c>
      <c r="N53" s="97" t="s">
        <v>54</v>
      </c>
      <c r="O53" s="101" t="s">
        <v>54</v>
      </c>
      <c r="P53" s="101" t="s">
        <v>53</v>
      </c>
    </row>
    <row r="54" spans="1:16" s="25" customFormat="1" ht="12.75" customHeight="1" x14ac:dyDescent="0.2">
      <c r="A54" s="25" t="s">
        <v>210</v>
      </c>
      <c r="B54" s="25" t="s">
        <v>74</v>
      </c>
      <c r="C54" s="96">
        <v>659</v>
      </c>
      <c r="D54" s="96">
        <v>3925</v>
      </c>
      <c r="E54" s="101">
        <v>0.30289139742129456</v>
      </c>
      <c r="F54" s="101">
        <v>495.5993930197269</v>
      </c>
      <c r="G54" s="144"/>
      <c r="H54" s="97">
        <v>523.56500000000005</v>
      </c>
      <c r="I54" s="97">
        <v>924.95799999999997</v>
      </c>
      <c r="J54" s="101">
        <v>1.2498369395446283</v>
      </c>
      <c r="K54" s="101">
        <v>76.665361511942137</v>
      </c>
      <c r="L54" s="144"/>
      <c r="M54" s="97">
        <v>97.094999999999999</v>
      </c>
      <c r="N54" s="97">
        <v>80.935000000000002</v>
      </c>
      <c r="O54" s="101">
        <v>7.0158694659062659</v>
      </c>
      <c r="P54" s="101">
        <v>-16.643493485761361</v>
      </c>
    </row>
    <row r="55" spans="1:16" s="25" customFormat="1" ht="12.75" customHeight="1" x14ac:dyDescent="0.2">
      <c r="A55" s="25" t="s">
        <v>190</v>
      </c>
      <c r="B55" s="25" t="s">
        <v>68</v>
      </c>
      <c r="C55" s="96" t="s">
        <v>53</v>
      </c>
      <c r="D55" s="96">
        <v>3687</v>
      </c>
      <c r="E55" s="101">
        <v>0.28452498911906066</v>
      </c>
      <c r="F55" s="101" t="s">
        <v>53</v>
      </c>
      <c r="G55" s="144"/>
      <c r="H55" s="97" t="s">
        <v>53</v>
      </c>
      <c r="I55" s="97" t="s">
        <v>54</v>
      </c>
      <c r="J55" s="101" t="s">
        <v>54</v>
      </c>
      <c r="K55" s="101" t="s">
        <v>53</v>
      </c>
      <c r="L55" s="144"/>
      <c r="M55" s="97" t="s">
        <v>53</v>
      </c>
      <c r="N55" s="97" t="s">
        <v>54</v>
      </c>
      <c r="O55" s="101" t="s">
        <v>54</v>
      </c>
      <c r="P55" s="101" t="s">
        <v>53</v>
      </c>
    </row>
    <row r="56" spans="1:16" s="25" customFormat="1" ht="12.75" customHeight="1" x14ac:dyDescent="0.2">
      <c r="B56" s="25" t="s">
        <v>69</v>
      </c>
      <c r="C56" s="96" t="s">
        <v>53</v>
      </c>
      <c r="D56" s="96">
        <v>60802</v>
      </c>
      <c r="E56" s="101">
        <v>4.6920771327412867</v>
      </c>
      <c r="F56" s="101" t="s">
        <v>53</v>
      </c>
      <c r="G56" s="144"/>
      <c r="H56" s="97" t="s">
        <v>53</v>
      </c>
      <c r="I56" s="97" t="s">
        <v>54</v>
      </c>
      <c r="J56" s="101" t="s">
        <v>54</v>
      </c>
      <c r="K56" s="101" t="s">
        <v>53</v>
      </c>
      <c r="L56" s="144"/>
      <c r="M56" s="97" t="s">
        <v>53</v>
      </c>
      <c r="N56" s="97" t="s">
        <v>54</v>
      </c>
      <c r="O56" s="101" t="s">
        <v>54</v>
      </c>
      <c r="P56" s="101" t="s">
        <v>53</v>
      </c>
    </row>
    <row r="57" spans="1:16" s="25" customFormat="1" ht="12.75" customHeight="1" x14ac:dyDescent="0.2">
      <c r="B57" s="25" t="s">
        <v>65</v>
      </c>
      <c r="C57" s="96">
        <v>14353</v>
      </c>
      <c r="D57" s="96">
        <v>13458</v>
      </c>
      <c r="E57" s="101">
        <v>1.0385509366868235</v>
      </c>
      <c r="F57" s="101">
        <v>-6.2356301818435211</v>
      </c>
      <c r="G57" s="144"/>
      <c r="H57" s="97">
        <v>5.5270000000000001</v>
      </c>
      <c r="I57" s="97" t="s">
        <v>54</v>
      </c>
      <c r="J57" s="101" t="s">
        <v>54</v>
      </c>
      <c r="K57" s="101">
        <v>-100</v>
      </c>
      <c r="L57" s="144"/>
      <c r="M57" s="97">
        <v>0.21299999999999999</v>
      </c>
      <c r="N57" s="97" t="s">
        <v>54</v>
      </c>
      <c r="O57" s="101" t="s">
        <v>54</v>
      </c>
      <c r="P57" s="101">
        <v>-100</v>
      </c>
    </row>
    <row r="58" spans="1:16" s="25" customFormat="1" ht="12.75" customHeight="1" x14ac:dyDescent="0.2">
      <c r="B58" s="25" t="s">
        <v>12</v>
      </c>
      <c r="C58" s="96" t="s">
        <v>53</v>
      </c>
      <c r="D58" s="96">
        <v>7281</v>
      </c>
      <c r="E58" s="101">
        <v>0.56187318843934919</v>
      </c>
      <c r="F58" s="101" t="s">
        <v>53</v>
      </c>
      <c r="G58" s="144"/>
      <c r="H58" s="97" t="s">
        <v>53</v>
      </c>
      <c r="I58" s="97" t="s">
        <v>54</v>
      </c>
      <c r="J58" s="101" t="s">
        <v>54</v>
      </c>
      <c r="K58" s="101" t="s">
        <v>53</v>
      </c>
      <c r="L58" s="144"/>
      <c r="M58" s="97" t="s">
        <v>53</v>
      </c>
      <c r="N58" s="97" t="s">
        <v>54</v>
      </c>
      <c r="O58" s="101" t="s">
        <v>54</v>
      </c>
      <c r="P58" s="101" t="s">
        <v>53</v>
      </c>
    </row>
    <row r="59" spans="1:16" s="25" customFormat="1" ht="12.75" customHeight="1" x14ac:dyDescent="0.2">
      <c r="B59" s="25" t="s">
        <v>98</v>
      </c>
      <c r="C59" s="96" t="s">
        <v>53</v>
      </c>
      <c r="D59" s="96">
        <v>16321</v>
      </c>
      <c r="E59" s="101">
        <v>1.2594880247931077</v>
      </c>
      <c r="F59" s="101" t="s">
        <v>53</v>
      </c>
      <c r="G59" s="144"/>
      <c r="H59" s="97" t="s">
        <v>53</v>
      </c>
      <c r="I59" s="97" t="s">
        <v>54</v>
      </c>
      <c r="J59" s="101" t="s">
        <v>54</v>
      </c>
      <c r="K59" s="101" t="s">
        <v>53</v>
      </c>
      <c r="L59" s="144"/>
      <c r="M59" s="97" t="s">
        <v>53</v>
      </c>
      <c r="N59" s="97" t="s">
        <v>54</v>
      </c>
      <c r="O59" s="101" t="s">
        <v>54</v>
      </c>
      <c r="P59" s="101" t="s">
        <v>53</v>
      </c>
    </row>
    <row r="60" spans="1:16" s="25" customFormat="1" ht="12.75" customHeight="1" x14ac:dyDescent="0.2">
      <c r="B60" s="25" t="s">
        <v>86</v>
      </c>
      <c r="C60" s="96" t="s">
        <v>53</v>
      </c>
      <c r="D60" s="96">
        <v>11193</v>
      </c>
      <c r="E60" s="101">
        <v>0.86376137868447134</v>
      </c>
      <c r="F60" s="101" t="s">
        <v>53</v>
      </c>
      <c r="G60" s="144"/>
      <c r="H60" s="97" t="s">
        <v>53</v>
      </c>
      <c r="I60" s="97" t="s">
        <v>54</v>
      </c>
      <c r="J60" s="101" t="s">
        <v>54</v>
      </c>
      <c r="K60" s="101" t="s">
        <v>53</v>
      </c>
      <c r="L60" s="144"/>
      <c r="M60" s="97" t="s">
        <v>53</v>
      </c>
      <c r="N60" s="97" t="s">
        <v>54</v>
      </c>
      <c r="O60" s="101" t="s">
        <v>54</v>
      </c>
      <c r="P60" s="101" t="s">
        <v>53</v>
      </c>
    </row>
    <row r="61" spans="1:16" s="25" customFormat="1" ht="12.75" customHeight="1" x14ac:dyDescent="0.2">
      <c r="B61" s="25" t="s">
        <v>100</v>
      </c>
      <c r="C61" s="96" t="s">
        <v>53</v>
      </c>
      <c r="D61" s="96">
        <v>9165</v>
      </c>
      <c r="E61" s="101">
        <v>0.70726105920157056</v>
      </c>
      <c r="F61" s="101" t="s">
        <v>53</v>
      </c>
      <c r="G61" s="144"/>
      <c r="H61" s="97" t="s">
        <v>53</v>
      </c>
      <c r="I61" s="97" t="s">
        <v>54</v>
      </c>
      <c r="J61" s="101" t="s">
        <v>54</v>
      </c>
      <c r="K61" s="101" t="s">
        <v>53</v>
      </c>
      <c r="L61" s="144"/>
      <c r="M61" s="97" t="s">
        <v>53</v>
      </c>
      <c r="N61" s="97" t="s">
        <v>54</v>
      </c>
      <c r="O61" s="101" t="s">
        <v>54</v>
      </c>
      <c r="P61" s="101" t="s">
        <v>53</v>
      </c>
    </row>
    <row r="62" spans="1:16" s="25" customFormat="1" ht="12.75" customHeight="1" x14ac:dyDescent="0.2">
      <c r="A62" s="25" t="s">
        <v>190</v>
      </c>
      <c r="B62" s="25" t="s">
        <v>76</v>
      </c>
      <c r="C62" s="96">
        <v>14353</v>
      </c>
      <c r="D62" s="96">
        <v>121907</v>
      </c>
      <c r="E62" s="101">
        <v>9.4075367096656688</v>
      </c>
      <c r="F62" s="101">
        <v>749.34856824357269</v>
      </c>
      <c r="G62" s="144"/>
      <c r="H62" s="97">
        <v>5.5270000000000001</v>
      </c>
      <c r="I62" s="97" t="s">
        <v>54</v>
      </c>
      <c r="J62" s="101" t="s">
        <v>54</v>
      </c>
      <c r="K62" s="101">
        <v>-100</v>
      </c>
      <c r="L62" s="144"/>
      <c r="M62" s="97">
        <v>0.21299999999999999</v>
      </c>
      <c r="N62" s="97" t="s">
        <v>54</v>
      </c>
      <c r="O62" s="101" t="s">
        <v>54</v>
      </c>
      <c r="P62" s="101">
        <v>-100</v>
      </c>
    </row>
    <row r="63" spans="1:16" s="25" customFormat="1" ht="12.75" customHeight="1" x14ac:dyDescent="0.2">
      <c r="A63" s="25" t="s">
        <v>207</v>
      </c>
      <c r="B63" s="25" t="s">
        <v>12</v>
      </c>
      <c r="C63" s="96" t="s">
        <v>53</v>
      </c>
      <c r="D63" s="96">
        <v>3336</v>
      </c>
      <c r="E63" s="101">
        <v>0.25743839536240476</v>
      </c>
      <c r="F63" s="101" t="s">
        <v>53</v>
      </c>
      <c r="G63" s="144"/>
      <c r="H63" s="97" t="s">
        <v>53</v>
      </c>
      <c r="I63" s="97" t="s">
        <v>54</v>
      </c>
      <c r="J63" s="101" t="s">
        <v>54</v>
      </c>
      <c r="K63" s="101" t="s">
        <v>53</v>
      </c>
      <c r="L63" s="144"/>
      <c r="M63" s="97" t="s">
        <v>53</v>
      </c>
      <c r="N63" s="97" t="s">
        <v>54</v>
      </c>
      <c r="O63" s="101" t="s">
        <v>54</v>
      </c>
      <c r="P63" s="101" t="s">
        <v>53</v>
      </c>
    </row>
    <row r="64" spans="1:16" s="25" customFormat="1" ht="12.75" customHeight="1" x14ac:dyDescent="0.2">
      <c r="A64" s="25" t="s">
        <v>259</v>
      </c>
      <c r="B64" s="25" t="s">
        <v>199</v>
      </c>
      <c r="C64" s="96" t="s">
        <v>53</v>
      </c>
      <c r="D64" s="96" t="s">
        <v>53</v>
      </c>
      <c r="E64" s="101" t="s">
        <v>53</v>
      </c>
      <c r="F64" s="101" t="s">
        <v>53</v>
      </c>
      <c r="G64" s="144"/>
      <c r="H64" s="97">
        <v>306.15199999999999</v>
      </c>
      <c r="I64" s="97">
        <v>296.86399999999998</v>
      </c>
      <c r="J64" s="101">
        <v>0.40113344954146729</v>
      </c>
      <c r="K64" s="101">
        <v>-3.0337871384149118</v>
      </c>
      <c r="L64" s="144"/>
      <c r="M64" s="97" t="s">
        <v>54</v>
      </c>
      <c r="N64" s="97" t="s">
        <v>54</v>
      </c>
      <c r="O64" s="101" t="s">
        <v>54</v>
      </c>
      <c r="P64" s="101" t="s">
        <v>53</v>
      </c>
    </row>
    <row r="65" spans="1:16" s="25" customFormat="1" ht="12.75" customHeight="1" x14ac:dyDescent="0.2">
      <c r="B65" s="25" t="s">
        <v>74</v>
      </c>
      <c r="C65" s="96" t="s">
        <v>53</v>
      </c>
      <c r="D65" s="96" t="s">
        <v>53</v>
      </c>
      <c r="E65" s="101" t="s">
        <v>53</v>
      </c>
      <c r="F65" s="101" t="s">
        <v>53</v>
      </c>
      <c r="G65" s="144"/>
      <c r="H65" s="97" t="s">
        <v>54</v>
      </c>
      <c r="I65" s="97">
        <v>262.60700000000003</v>
      </c>
      <c r="J65" s="101">
        <v>0.35484414339137155</v>
      </c>
      <c r="K65" s="101" t="s">
        <v>53</v>
      </c>
      <c r="L65" s="144"/>
      <c r="M65" s="97" t="s">
        <v>54</v>
      </c>
      <c r="N65" s="97" t="s">
        <v>54</v>
      </c>
      <c r="O65" s="101" t="s">
        <v>54</v>
      </c>
      <c r="P65" s="101" t="s">
        <v>53</v>
      </c>
    </row>
    <row r="66" spans="1:16" s="25" customFormat="1" ht="12.75" customHeight="1" x14ac:dyDescent="0.2">
      <c r="B66" s="25" t="s">
        <v>73</v>
      </c>
      <c r="C66" s="96" t="s">
        <v>53</v>
      </c>
      <c r="D66" s="96" t="s">
        <v>53</v>
      </c>
      <c r="E66" s="101" t="s">
        <v>53</v>
      </c>
      <c r="F66" s="101" t="s">
        <v>53</v>
      </c>
      <c r="G66" s="144"/>
      <c r="H66" s="97">
        <v>15.308999999999999</v>
      </c>
      <c r="I66" s="97" t="s">
        <v>53</v>
      </c>
      <c r="J66" s="101" t="s">
        <v>53</v>
      </c>
      <c r="K66" s="101">
        <v>-100</v>
      </c>
      <c r="L66" s="144"/>
      <c r="M66" s="97" t="s">
        <v>54</v>
      </c>
      <c r="N66" s="97" t="s">
        <v>53</v>
      </c>
      <c r="O66" s="101" t="s">
        <v>53</v>
      </c>
      <c r="P66" s="101" t="s">
        <v>53</v>
      </c>
    </row>
    <row r="67" spans="1:16" s="25" customFormat="1" ht="12.75" customHeight="1" x14ac:dyDescent="0.2">
      <c r="B67" s="25" t="s">
        <v>12</v>
      </c>
      <c r="C67" s="96" t="s">
        <v>53</v>
      </c>
      <c r="D67" s="96" t="s">
        <v>53</v>
      </c>
      <c r="E67" s="101" t="s">
        <v>53</v>
      </c>
      <c r="F67" s="101" t="s">
        <v>53</v>
      </c>
      <c r="G67" s="144"/>
      <c r="H67" s="97">
        <v>3042.4769999999999</v>
      </c>
      <c r="I67" s="97">
        <v>3004.1689999999999</v>
      </c>
      <c r="J67" s="101">
        <v>4.0593425742950995</v>
      </c>
      <c r="K67" s="101">
        <v>-1.2591056563451386</v>
      </c>
      <c r="L67" s="144"/>
      <c r="M67" s="97" t="s">
        <v>54</v>
      </c>
      <c r="N67" s="97" t="s">
        <v>54</v>
      </c>
      <c r="O67" s="101" t="s">
        <v>54</v>
      </c>
      <c r="P67" s="101" t="s">
        <v>53</v>
      </c>
    </row>
    <row r="68" spans="1:16" s="25" customFormat="1" ht="12.75" customHeight="1" x14ac:dyDescent="0.2">
      <c r="B68" s="25" t="s">
        <v>86</v>
      </c>
      <c r="C68" s="96" t="s">
        <v>53</v>
      </c>
      <c r="D68" s="96" t="s">
        <v>53</v>
      </c>
      <c r="E68" s="101" t="s">
        <v>53</v>
      </c>
      <c r="F68" s="101" t="s">
        <v>53</v>
      </c>
      <c r="G68" s="144"/>
      <c r="H68" s="97">
        <v>1944.144</v>
      </c>
      <c r="I68" s="97">
        <v>1495.2739999999999</v>
      </c>
      <c r="J68" s="101">
        <v>2.0204686914872401</v>
      </c>
      <c r="K68" s="101">
        <v>-23.088310330921992</v>
      </c>
      <c r="L68" s="144"/>
      <c r="M68" s="97" t="s">
        <v>54</v>
      </c>
      <c r="N68" s="97" t="s">
        <v>54</v>
      </c>
      <c r="O68" s="101" t="s">
        <v>54</v>
      </c>
      <c r="P68" s="101" t="s">
        <v>53</v>
      </c>
    </row>
    <row r="69" spans="1:16" s="25" customFormat="1" ht="12.75" customHeight="1" x14ac:dyDescent="0.2">
      <c r="A69" s="25" t="s">
        <v>259</v>
      </c>
      <c r="B69" s="25" t="s">
        <v>76</v>
      </c>
      <c r="C69" s="96" t="s">
        <v>53</v>
      </c>
      <c r="D69" s="96" t="s">
        <v>53</v>
      </c>
      <c r="E69" s="101" t="s">
        <v>53</v>
      </c>
      <c r="F69" s="101" t="s">
        <v>53</v>
      </c>
      <c r="G69" s="144"/>
      <c r="H69" s="97">
        <v>5308.0820000000003</v>
      </c>
      <c r="I69" s="97">
        <v>5058.9139999999998</v>
      </c>
      <c r="J69" s="101">
        <v>6.8357888587151781</v>
      </c>
      <c r="K69" s="101">
        <v>-4.6941249212050673</v>
      </c>
      <c r="L69" s="144"/>
      <c r="M69" s="97" t="s">
        <v>54</v>
      </c>
      <c r="N69" s="97" t="s">
        <v>54</v>
      </c>
      <c r="O69" s="101" t="s">
        <v>54</v>
      </c>
      <c r="P69" s="101" t="s">
        <v>53</v>
      </c>
    </row>
    <row r="70" spans="1:16" s="25" customFormat="1" ht="12.75" customHeight="1" x14ac:dyDescent="0.2">
      <c r="A70" s="25" t="s">
        <v>88</v>
      </c>
      <c r="B70" s="25" t="s">
        <v>73</v>
      </c>
      <c r="C70" s="96">
        <v>175</v>
      </c>
      <c r="D70" s="96">
        <v>5934</v>
      </c>
      <c r="E70" s="101">
        <v>0.45792549103132785</v>
      </c>
      <c r="F70" s="101" t="s">
        <v>260</v>
      </c>
      <c r="G70" s="144"/>
      <c r="H70" s="97">
        <v>35.624000000000002</v>
      </c>
      <c r="I70" s="97">
        <v>44.033999999999999</v>
      </c>
      <c r="J70" s="101">
        <v>5.9500344659874464E-2</v>
      </c>
      <c r="K70" s="101">
        <v>23.607680215584992</v>
      </c>
      <c r="L70" s="144"/>
      <c r="M70" s="97">
        <v>0.04</v>
      </c>
      <c r="N70" s="97">
        <v>4.2469999999999999</v>
      </c>
      <c r="O70" s="101">
        <v>0.36815219153275974</v>
      </c>
      <c r="P70" s="101" t="s">
        <v>260</v>
      </c>
    </row>
    <row r="71" spans="1:16" s="25" customFormat="1" ht="12.75" customHeight="1" x14ac:dyDescent="0.2">
      <c r="A71" s="25" t="s">
        <v>278</v>
      </c>
      <c r="B71" s="25" t="s">
        <v>279</v>
      </c>
      <c r="C71" s="96" t="s">
        <v>53</v>
      </c>
      <c r="D71" s="96">
        <v>3087</v>
      </c>
      <c r="E71" s="101">
        <v>0.2382231194495634</v>
      </c>
      <c r="F71" s="101" t="s">
        <v>53</v>
      </c>
      <c r="G71" s="144"/>
      <c r="H71" s="97">
        <v>0.32200000000000001</v>
      </c>
      <c r="I71" s="97">
        <v>109.961</v>
      </c>
      <c r="J71" s="101">
        <v>0.14858330833320743</v>
      </c>
      <c r="K71" s="101" t="s">
        <v>260</v>
      </c>
      <c r="L71" s="144"/>
      <c r="M71" s="97" t="s">
        <v>54</v>
      </c>
      <c r="N71" s="97" t="s">
        <v>54</v>
      </c>
      <c r="O71" s="101" t="s">
        <v>54</v>
      </c>
      <c r="P71" s="101" t="s">
        <v>53</v>
      </c>
    </row>
    <row r="72" spans="1:16" s="25" customFormat="1" ht="12.75" customHeight="1" x14ac:dyDescent="0.2">
      <c r="B72" s="25" t="s">
        <v>65</v>
      </c>
      <c r="C72" s="96" t="s">
        <v>53</v>
      </c>
      <c r="D72" s="96">
        <v>2602</v>
      </c>
      <c r="E72" s="101">
        <v>0.20079577480005306</v>
      </c>
      <c r="F72" s="101" t="s">
        <v>53</v>
      </c>
      <c r="G72" s="144"/>
      <c r="H72" s="97" t="s">
        <v>53</v>
      </c>
      <c r="I72" s="97">
        <v>53.326000000000001</v>
      </c>
      <c r="J72" s="101">
        <v>7.2056033504393546E-2</v>
      </c>
      <c r="K72" s="101" t="s">
        <v>53</v>
      </c>
      <c r="L72" s="144"/>
      <c r="M72" s="97" t="s">
        <v>53</v>
      </c>
      <c r="N72" s="97" t="s">
        <v>54</v>
      </c>
      <c r="O72" s="101" t="s">
        <v>54</v>
      </c>
      <c r="P72" s="101" t="s">
        <v>53</v>
      </c>
    </row>
    <row r="73" spans="1:16" s="25" customFormat="1" ht="12.75" customHeight="1" x14ac:dyDescent="0.2">
      <c r="A73" s="25" t="s">
        <v>278</v>
      </c>
      <c r="B73" s="25" t="s">
        <v>76</v>
      </c>
      <c r="C73" s="96" t="s">
        <v>53</v>
      </c>
      <c r="D73" s="96">
        <v>5689</v>
      </c>
      <c r="E73" s="101">
        <v>0.43901889424961649</v>
      </c>
      <c r="F73" s="101" t="s">
        <v>53</v>
      </c>
      <c r="G73" s="144"/>
      <c r="H73" s="97">
        <v>0.32200000000000001</v>
      </c>
      <c r="I73" s="97">
        <v>163.28700000000001</v>
      </c>
      <c r="J73" s="101">
        <v>0.22063934183760098</v>
      </c>
      <c r="K73" s="101" t="s">
        <v>260</v>
      </c>
      <c r="L73" s="144"/>
      <c r="M73" s="97" t="s">
        <v>54</v>
      </c>
      <c r="N73" s="97" t="s">
        <v>54</v>
      </c>
      <c r="O73" s="101" t="s">
        <v>54</v>
      </c>
      <c r="P73" s="101" t="s">
        <v>53</v>
      </c>
    </row>
    <row r="74" spans="1:16" s="25" customFormat="1" ht="12.75" customHeight="1" x14ac:dyDescent="0.2">
      <c r="A74" s="25" t="s">
        <v>89</v>
      </c>
      <c r="B74" s="25" t="s">
        <v>93</v>
      </c>
      <c r="C74" s="96" t="s">
        <v>53</v>
      </c>
      <c r="D74" s="96" t="s">
        <v>53</v>
      </c>
      <c r="E74" s="101" t="s">
        <v>53</v>
      </c>
      <c r="F74" s="101" t="s">
        <v>53</v>
      </c>
      <c r="G74" s="144"/>
      <c r="H74" s="97">
        <v>52.494</v>
      </c>
      <c r="I74" s="97" t="s">
        <v>53</v>
      </c>
      <c r="J74" s="101" t="s">
        <v>53</v>
      </c>
      <c r="K74" s="101">
        <v>-100</v>
      </c>
      <c r="L74" s="144"/>
      <c r="M74" s="97" t="s">
        <v>54</v>
      </c>
      <c r="N74" s="97" t="s">
        <v>53</v>
      </c>
      <c r="O74" s="101" t="s">
        <v>53</v>
      </c>
      <c r="P74" s="101" t="s">
        <v>53</v>
      </c>
    </row>
    <row r="75" spans="1:16" s="25" customFormat="1" ht="12.75" customHeight="1" x14ac:dyDescent="0.2">
      <c r="B75" s="25" t="s">
        <v>292</v>
      </c>
      <c r="C75" s="96" t="s">
        <v>53</v>
      </c>
      <c r="D75" s="96" t="s">
        <v>54</v>
      </c>
      <c r="E75" s="101" t="s">
        <v>54</v>
      </c>
      <c r="F75" s="101" t="s">
        <v>53</v>
      </c>
      <c r="G75" s="144"/>
      <c r="H75" s="97" t="s">
        <v>53</v>
      </c>
      <c r="I75" s="97">
        <v>22.355</v>
      </c>
      <c r="J75" s="101">
        <v>3.0206890240984094E-2</v>
      </c>
      <c r="K75" s="101" t="s">
        <v>53</v>
      </c>
      <c r="L75" s="144"/>
      <c r="M75" s="97" t="s">
        <v>53</v>
      </c>
      <c r="N75" s="97" t="s">
        <v>54</v>
      </c>
      <c r="O75" s="101" t="s">
        <v>54</v>
      </c>
      <c r="P75" s="101" t="s">
        <v>53</v>
      </c>
    </row>
    <row r="76" spans="1:16" s="25" customFormat="1" ht="12.75" customHeight="1" x14ac:dyDescent="0.2">
      <c r="B76" s="25" t="s">
        <v>75</v>
      </c>
      <c r="C76" s="96">
        <v>358</v>
      </c>
      <c r="D76" s="96">
        <v>28155</v>
      </c>
      <c r="E76" s="101">
        <v>2.1727152342411586</v>
      </c>
      <c r="F76" s="101" t="s">
        <v>260</v>
      </c>
      <c r="G76" s="144"/>
      <c r="H76" s="97">
        <v>2997.6819999999998</v>
      </c>
      <c r="I76" s="97">
        <v>2570.5549999999998</v>
      </c>
      <c r="J76" s="101">
        <v>3.473427543878902</v>
      </c>
      <c r="K76" s="101">
        <v>-14.248576066440666</v>
      </c>
      <c r="L76" s="144"/>
      <c r="M76" s="97">
        <v>45.133000000000003</v>
      </c>
      <c r="N76" s="97">
        <v>60.613</v>
      </c>
      <c r="O76" s="101">
        <v>5.2542521274723724</v>
      </c>
      <c r="P76" s="101">
        <v>34.298628497994812</v>
      </c>
    </row>
    <row r="77" spans="1:16" s="25" customFormat="1" ht="12.75" customHeight="1" x14ac:dyDescent="0.2">
      <c r="B77" s="25" t="s">
        <v>65</v>
      </c>
      <c r="C77" s="96" t="s">
        <v>53</v>
      </c>
      <c r="D77" s="96" t="s">
        <v>54</v>
      </c>
      <c r="E77" s="101" t="s">
        <v>54</v>
      </c>
      <c r="F77" s="101" t="s">
        <v>53</v>
      </c>
      <c r="G77" s="144"/>
      <c r="H77" s="97" t="s">
        <v>53</v>
      </c>
      <c r="I77" s="97">
        <v>13.311999999999999</v>
      </c>
      <c r="J77" s="101">
        <v>1.7987659265845682E-2</v>
      </c>
      <c r="K77" s="101" t="s">
        <v>53</v>
      </c>
      <c r="L77" s="144"/>
      <c r="M77" s="97" t="s">
        <v>53</v>
      </c>
      <c r="N77" s="97" t="s">
        <v>54</v>
      </c>
      <c r="O77" s="101" t="s">
        <v>54</v>
      </c>
      <c r="P77" s="101" t="s">
        <v>53</v>
      </c>
    </row>
    <row r="78" spans="1:16" s="25" customFormat="1" ht="12.75" customHeight="1" x14ac:dyDescent="0.2">
      <c r="A78" s="25" t="s">
        <v>89</v>
      </c>
      <c r="B78" s="25" t="s">
        <v>76</v>
      </c>
      <c r="C78" s="96">
        <v>358</v>
      </c>
      <c r="D78" s="96">
        <v>28155</v>
      </c>
      <c r="E78" s="101">
        <v>2.1727152342411586</v>
      </c>
      <c r="F78" s="101" t="s">
        <v>260</v>
      </c>
      <c r="G78" s="144"/>
      <c r="H78" s="97">
        <v>3050.1759999999999</v>
      </c>
      <c r="I78" s="97">
        <v>2606.2219999999998</v>
      </c>
      <c r="J78" s="101">
        <v>3.5216220933857318</v>
      </c>
      <c r="K78" s="101">
        <v>-14.555028955706174</v>
      </c>
      <c r="L78" s="144"/>
      <c r="M78" s="97">
        <v>45.133000000000003</v>
      </c>
      <c r="N78" s="97">
        <v>60.613</v>
      </c>
      <c r="O78" s="101">
        <v>5.2542521274723724</v>
      </c>
      <c r="P78" s="101">
        <v>34.298628497994812</v>
      </c>
    </row>
    <row r="79" spans="1:16" s="25" customFormat="1" ht="12.75" customHeight="1" x14ac:dyDescent="0.2">
      <c r="A79" s="25" t="s">
        <v>273</v>
      </c>
      <c r="B79" s="25" t="s">
        <v>75</v>
      </c>
      <c r="C79" s="96" t="s">
        <v>53</v>
      </c>
      <c r="D79" s="96">
        <v>854</v>
      </c>
      <c r="E79" s="101">
        <v>6.5902994496251088E-2</v>
      </c>
      <c r="F79" s="101" t="s">
        <v>53</v>
      </c>
      <c r="G79" s="144"/>
      <c r="H79" s="97" t="s">
        <v>53</v>
      </c>
      <c r="I79" s="97" t="s">
        <v>54</v>
      </c>
      <c r="J79" s="101" t="s">
        <v>54</v>
      </c>
      <c r="K79" s="101" t="s">
        <v>53</v>
      </c>
      <c r="L79" s="144"/>
      <c r="M79" s="97" t="s">
        <v>53</v>
      </c>
      <c r="N79" s="97" t="s">
        <v>54</v>
      </c>
      <c r="O79" s="101" t="s">
        <v>54</v>
      </c>
      <c r="P79" s="101" t="s">
        <v>53</v>
      </c>
    </row>
    <row r="80" spans="1:16" s="25" customFormat="1" ht="12.75" customHeight="1" x14ac:dyDescent="0.2">
      <c r="A80" s="25" t="s">
        <v>236</v>
      </c>
      <c r="B80" s="25" t="s">
        <v>23</v>
      </c>
      <c r="C80" s="96">
        <v>160</v>
      </c>
      <c r="D80" s="96">
        <v>514</v>
      </c>
      <c r="E80" s="101">
        <v>3.9665268350202648E-2</v>
      </c>
      <c r="F80" s="101">
        <v>221.25</v>
      </c>
      <c r="G80" s="144"/>
      <c r="H80" s="97">
        <v>129.03200000000001</v>
      </c>
      <c r="I80" s="97">
        <v>105.46599999999999</v>
      </c>
      <c r="J80" s="101">
        <v>0.14250950061085341</v>
      </c>
      <c r="K80" s="101">
        <v>-18.263686527373068</v>
      </c>
      <c r="L80" s="144"/>
      <c r="M80" s="97" t="s">
        <v>54</v>
      </c>
      <c r="N80" s="97">
        <v>0.38800000000000001</v>
      </c>
      <c r="O80" s="101">
        <v>3.3633871041843837E-2</v>
      </c>
      <c r="P80" s="101" t="s">
        <v>53</v>
      </c>
    </row>
    <row r="81" spans="1:16" s="25" customFormat="1" ht="12.75" customHeight="1" x14ac:dyDescent="0.2">
      <c r="B81" s="25" t="s">
        <v>96</v>
      </c>
      <c r="C81" s="96" t="s">
        <v>53</v>
      </c>
      <c r="D81" s="96" t="s">
        <v>53</v>
      </c>
      <c r="E81" s="101" t="s">
        <v>53</v>
      </c>
      <c r="F81" s="101" t="s">
        <v>53</v>
      </c>
      <c r="G81" s="144"/>
      <c r="H81" s="97">
        <v>15.619</v>
      </c>
      <c r="I81" s="97" t="s">
        <v>53</v>
      </c>
      <c r="J81" s="101" t="s">
        <v>53</v>
      </c>
      <c r="K81" s="101">
        <v>-100</v>
      </c>
      <c r="L81" s="144"/>
      <c r="M81" s="97" t="s">
        <v>54</v>
      </c>
      <c r="N81" s="97" t="s">
        <v>53</v>
      </c>
      <c r="O81" s="101" t="s">
        <v>53</v>
      </c>
      <c r="P81" s="101" t="s">
        <v>53</v>
      </c>
    </row>
    <row r="82" spans="1:16" s="25" customFormat="1" ht="12.75" customHeight="1" x14ac:dyDescent="0.2">
      <c r="A82" s="25" t="s">
        <v>236</v>
      </c>
      <c r="B82" s="25" t="s">
        <v>76</v>
      </c>
      <c r="C82" s="96">
        <v>160</v>
      </c>
      <c r="D82" s="96">
        <v>514</v>
      </c>
      <c r="E82" s="101">
        <v>3.9665268350202648E-2</v>
      </c>
      <c r="F82" s="101">
        <v>221.25</v>
      </c>
      <c r="G82" s="144"/>
      <c r="H82" s="97">
        <v>144.65100000000001</v>
      </c>
      <c r="I82" s="97">
        <v>105.46599999999999</v>
      </c>
      <c r="J82" s="101">
        <v>0.14250950061085341</v>
      </c>
      <c r="K82" s="101">
        <v>-27.089339168066594</v>
      </c>
      <c r="L82" s="144"/>
      <c r="M82" s="97" t="s">
        <v>54</v>
      </c>
      <c r="N82" s="97">
        <v>0.38800000000000001</v>
      </c>
      <c r="O82" s="101">
        <v>3.3633871041843837E-2</v>
      </c>
      <c r="P82" s="101" t="s">
        <v>53</v>
      </c>
    </row>
    <row r="83" spans="1:16" s="25" customFormat="1" ht="12.75" customHeight="1" x14ac:dyDescent="0.2">
      <c r="A83" s="25" t="s">
        <v>90</v>
      </c>
      <c r="B83" s="25" t="s">
        <v>85</v>
      </c>
      <c r="C83" s="96">
        <v>337</v>
      </c>
      <c r="D83" s="96">
        <v>11482</v>
      </c>
      <c r="E83" s="101">
        <v>0.88606344590861241</v>
      </c>
      <c r="F83" s="101" t="s">
        <v>260</v>
      </c>
      <c r="G83" s="144"/>
      <c r="H83" s="97" t="s">
        <v>54</v>
      </c>
      <c r="I83" s="97">
        <v>131.27699999999999</v>
      </c>
      <c r="J83" s="101">
        <v>0.17738626393047052</v>
      </c>
      <c r="K83" s="101" t="s">
        <v>53</v>
      </c>
      <c r="L83" s="144"/>
      <c r="M83" s="97" t="s">
        <v>54</v>
      </c>
      <c r="N83" s="97" t="s">
        <v>54</v>
      </c>
      <c r="O83" s="101" t="s">
        <v>54</v>
      </c>
      <c r="P83" s="101" t="s">
        <v>53</v>
      </c>
    </row>
    <row r="84" spans="1:16" s="25" customFormat="1" ht="12.75" customHeight="1" x14ac:dyDescent="0.2">
      <c r="A84" s="25" t="s">
        <v>91</v>
      </c>
      <c r="B84" s="25" t="s">
        <v>61</v>
      </c>
      <c r="C84" s="96" t="s">
        <v>53</v>
      </c>
      <c r="D84" s="96">
        <v>4490</v>
      </c>
      <c r="E84" s="101">
        <v>0.34649232469340441</v>
      </c>
      <c r="F84" s="101" t="s">
        <v>53</v>
      </c>
      <c r="G84" s="144"/>
      <c r="H84" s="97" t="s">
        <v>53</v>
      </c>
      <c r="I84" s="97">
        <v>44.75</v>
      </c>
      <c r="J84" s="101">
        <v>6.0467829938896815E-2</v>
      </c>
      <c r="K84" s="101" t="s">
        <v>53</v>
      </c>
      <c r="L84" s="144"/>
      <c r="M84" s="97" t="s">
        <v>53</v>
      </c>
      <c r="N84" s="97" t="s">
        <v>54</v>
      </c>
      <c r="O84" s="101" t="s">
        <v>54</v>
      </c>
      <c r="P84" s="101" t="s">
        <v>53</v>
      </c>
    </row>
    <row r="85" spans="1:16" s="25" customFormat="1" ht="12.75" customHeight="1" x14ac:dyDescent="0.2">
      <c r="B85" s="25" t="s">
        <v>63</v>
      </c>
      <c r="C85" s="96" t="s">
        <v>53</v>
      </c>
      <c r="D85" s="96" t="s">
        <v>53</v>
      </c>
      <c r="E85" s="101" t="s">
        <v>53</v>
      </c>
      <c r="F85" s="101" t="s">
        <v>53</v>
      </c>
      <c r="G85" s="144"/>
      <c r="H85" s="97">
        <v>1186.348</v>
      </c>
      <c r="I85" s="97">
        <v>144.68</v>
      </c>
      <c r="J85" s="101">
        <v>0.19549688571082885</v>
      </c>
      <c r="K85" s="101">
        <v>-87.804590221419005</v>
      </c>
      <c r="L85" s="144"/>
      <c r="M85" s="97">
        <v>38.805</v>
      </c>
      <c r="N85" s="97" t="s">
        <v>54</v>
      </c>
      <c r="O85" s="101" t="s">
        <v>54</v>
      </c>
      <c r="P85" s="101">
        <v>-100</v>
      </c>
    </row>
    <row r="86" spans="1:16" s="25" customFormat="1" ht="12.75" customHeight="1" x14ac:dyDescent="0.2">
      <c r="B86" s="25" t="s">
        <v>310</v>
      </c>
      <c r="C86" s="96" t="s">
        <v>53</v>
      </c>
      <c r="D86" s="96">
        <v>1272</v>
      </c>
      <c r="E86" s="101">
        <v>9.8159963699334191E-2</v>
      </c>
      <c r="F86" s="101" t="s">
        <v>53</v>
      </c>
      <c r="G86" s="144"/>
      <c r="H86" s="97" t="s">
        <v>53</v>
      </c>
      <c r="I86" s="97">
        <v>1.0820000000000001</v>
      </c>
      <c r="J86" s="101">
        <v>1.462037809919248E-3</v>
      </c>
      <c r="K86" s="101" t="s">
        <v>53</v>
      </c>
      <c r="L86" s="144"/>
      <c r="M86" s="97" t="s">
        <v>53</v>
      </c>
      <c r="N86" s="97" t="s">
        <v>54</v>
      </c>
      <c r="O86" s="101" t="s">
        <v>54</v>
      </c>
      <c r="P86" s="101" t="s">
        <v>53</v>
      </c>
    </row>
    <row r="87" spans="1:16" s="25" customFormat="1" ht="12.75" customHeight="1" x14ac:dyDescent="0.2">
      <c r="B87" s="25" t="s">
        <v>68</v>
      </c>
      <c r="C87" s="96" t="s">
        <v>53</v>
      </c>
      <c r="D87" s="96">
        <v>5020</v>
      </c>
      <c r="E87" s="101">
        <v>0.38739230956812704</v>
      </c>
      <c r="F87" s="101" t="s">
        <v>53</v>
      </c>
      <c r="G87" s="144"/>
      <c r="H87" s="97" t="s">
        <v>53</v>
      </c>
      <c r="I87" s="97">
        <v>6.3609999999999998</v>
      </c>
      <c r="J87" s="101">
        <v>8.5952148880742481E-3</v>
      </c>
      <c r="K87" s="101" t="s">
        <v>53</v>
      </c>
      <c r="L87" s="144"/>
      <c r="M87" s="97" t="s">
        <v>53</v>
      </c>
      <c r="N87" s="97">
        <v>1.2E-2</v>
      </c>
      <c r="O87" s="101">
        <v>1.040222815727129E-3</v>
      </c>
      <c r="P87" s="101" t="s">
        <v>53</v>
      </c>
    </row>
    <row r="88" spans="1:16" s="25" customFormat="1" ht="12.75" customHeight="1" x14ac:dyDescent="0.2">
      <c r="B88" s="25" t="s">
        <v>199</v>
      </c>
      <c r="C88" s="96" t="s">
        <v>53</v>
      </c>
      <c r="D88" s="96" t="s">
        <v>53</v>
      </c>
      <c r="E88" s="101" t="s">
        <v>53</v>
      </c>
      <c r="F88" s="101" t="s">
        <v>53</v>
      </c>
      <c r="G88" s="144"/>
      <c r="H88" s="97">
        <v>1589.806</v>
      </c>
      <c r="I88" s="97">
        <v>1417.7819999999999</v>
      </c>
      <c r="J88" s="101">
        <v>1.9157586785794187</v>
      </c>
      <c r="K88" s="101">
        <v>-10.820439726608155</v>
      </c>
      <c r="L88" s="144"/>
      <c r="M88" s="97">
        <v>70.765000000000001</v>
      </c>
      <c r="N88" s="97">
        <v>3.6999999999999998E-2</v>
      </c>
      <c r="O88" s="101">
        <v>3.2073536818253141E-3</v>
      </c>
      <c r="P88" s="101">
        <v>-99.947714265526741</v>
      </c>
    </row>
    <row r="89" spans="1:16" s="25" customFormat="1" ht="12.75" customHeight="1" x14ac:dyDescent="0.2">
      <c r="B89" s="25" t="s">
        <v>233</v>
      </c>
      <c r="C89" s="96" t="s">
        <v>53</v>
      </c>
      <c r="D89" s="96">
        <v>7254</v>
      </c>
      <c r="E89" s="101">
        <v>0.55978960430422176</v>
      </c>
      <c r="F89" s="101" t="s">
        <v>53</v>
      </c>
      <c r="G89" s="144"/>
      <c r="H89" s="97">
        <v>8.2089999999999996</v>
      </c>
      <c r="I89" s="97">
        <v>63.317999999999998</v>
      </c>
      <c r="J89" s="101">
        <v>8.5557587845163541E-2</v>
      </c>
      <c r="K89" s="101">
        <v>671.32415641369232</v>
      </c>
      <c r="L89" s="144"/>
      <c r="M89" s="97" t="s">
        <v>54</v>
      </c>
      <c r="N89" s="97" t="s">
        <v>54</v>
      </c>
      <c r="O89" s="101" t="s">
        <v>54</v>
      </c>
      <c r="P89" s="101" t="s">
        <v>53</v>
      </c>
    </row>
    <row r="90" spans="1:16" s="25" customFormat="1" ht="12.75" customHeight="1" x14ac:dyDescent="0.2">
      <c r="B90" s="25" t="s">
        <v>69</v>
      </c>
      <c r="C90" s="96" t="s">
        <v>53</v>
      </c>
      <c r="D90" s="96">
        <v>13000</v>
      </c>
      <c r="E90" s="101">
        <v>1.0032071761724406</v>
      </c>
      <c r="F90" s="101" t="s">
        <v>53</v>
      </c>
      <c r="G90" s="144"/>
      <c r="H90" s="97" t="s">
        <v>53</v>
      </c>
      <c r="I90" s="97">
        <v>34.048000000000002</v>
      </c>
      <c r="J90" s="101">
        <v>4.600689773764377E-2</v>
      </c>
      <c r="K90" s="101" t="s">
        <v>53</v>
      </c>
      <c r="L90" s="144"/>
      <c r="M90" s="97" t="s">
        <v>53</v>
      </c>
      <c r="N90" s="97" t="s">
        <v>54</v>
      </c>
      <c r="O90" s="101" t="s">
        <v>54</v>
      </c>
      <c r="P90" s="101" t="s">
        <v>53</v>
      </c>
    </row>
    <row r="91" spans="1:16" s="25" customFormat="1" ht="12.75" customHeight="1" x14ac:dyDescent="0.2">
      <c r="B91" s="25" t="s">
        <v>74</v>
      </c>
      <c r="C91" s="96" t="s">
        <v>53</v>
      </c>
      <c r="D91" s="96" t="s">
        <v>53</v>
      </c>
      <c r="E91" s="101" t="s">
        <v>53</v>
      </c>
      <c r="F91" s="101" t="s">
        <v>53</v>
      </c>
      <c r="G91" s="144"/>
      <c r="H91" s="97">
        <v>263.58999999999997</v>
      </c>
      <c r="I91" s="97">
        <v>2.052</v>
      </c>
      <c r="J91" s="101">
        <v>2.7727371404383523E-3</v>
      </c>
      <c r="K91" s="101">
        <v>-99.221518267005578</v>
      </c>
      <c r="L91" s="144"/>
      <c r="M91" s="97">
        <v>32.308</v>
      </c>
      <c r="N91" s="97" t="s">
        <v>54</v>
      </c>
      <c r="O91" s="101" t="s">
        <v>54</v>
      </c>
      <c r="P91" s="101">
        <v>-100</v>
      </c>
    </row>
    <row r="92" spans="1:16" s="25" customFormat="1" ht="12.75" customHeight="1" x14ac:dyDescent="0.2">
      <c r="A92" s="25" t="s">
        <v>91</v>
      </c>
      <c r="B92" s="25" t="s">
        <v>73</v>
      </c>
      <c r="C92" s="96" t="s">
        <v>53</v>
      </c>
      <c r="D92" s="96" t="s">
        <v>53</v>
      </c>
      <c r="E92" s="101" t="s">
        <v>53</v>
      </c>
      <c r="F92" s="101" t="s">
        <v>53</v>
      </c>
      <c r="G92" s="144"/>
      <c r="H92" s="97">
        <v>1.0429999999999999</v>
      </c>
      <c r="I92" s="97" t="s">
        <v>54</v>
      </c>
      <c r="J92" s="101" t="s">
        <v>54</v>
      </c>
      <c r="K92" s="101">
        <v>-100</v>
      </c>
      <c r="L92" s="144"/>
      <c r="M92" s="97" t="s">
        <v>54</v>
      </c>
      <c r="N92" s="97" t="s">
        <v>54</v>
      </c>
      <c r="O92" s="101" t="s">
        <v>54</v>
      </c>
      <c r="P92" s="101" t="s">
        <v>53</v>
      </c>
    </row>
    <row r="93" spans="1:16" s="25" customFormat="1" ht="12.75" customHeight="1" x14ac:dyDescent="0.2">
      <c r="B93" s="25" t="s">
        <v>65</v>
      </c>
      <c r="C93" s="96">
        <v>48488</v>
      </c>
      <c r="D93" s="96">
        <v>58725</v>
      </c>
      <c r="E93" s="101">
        <v>4.5317954939020435</v>
      </c>
      <c r="F93" s="101">
        <v>21.112440191387559</v>
      </c>
      <c r="G93" s="144"/>
      <c r="H93" s="97">
        <v>1889.712</v>
      </c>
      <c r="I93" s="97">
        <v>992.78800000000001</v>
      </c>
      <c r="J93" s="101">
        <v>1.3414913061313405</v>
      </c>
      <c r="K93" s="101">
        <v>-47.463528834023386</v>
      </c>
      <c r="L93" s="144"/>
      <c r="M93" s="97">
        <v>284.71199999999999</v>
      </c>
      <c r="N93" s="97">
        <v>1.6319999999999999</v>
      </c>
      <c r="O93" s="101">
        <v>0.14147030293888954</v>
      </c>
      <c r="P93" s="101">
        <v>-99.426789176430916</v>
      </c>
    </row>
    <row r="94" spans="1:16" s="25" customFormat="1" ht="12.75" customHeight="1" x14ac:dyDescent="0.2">
      <c r="B94" s="25" t="s">
        <v>67</v>
      </c>
      <c r="C94" s="96" t="s">
        <v>53</v>
      </c>
      <c r="D94" s="96">
        <v>1471</v>
      </c>
      <c r="E94" s="101">
        <v>0.11351675047305076</v>
      </c>
      <c r="F94" s="101" t="s">
        <v>53</v>
      </c>
      <c r="G94" s="144"/>
      <c r="H94" s="97" t="s">
        <v>53</v>
      </c>
      <c r="I94" s="97">
        <v>0.56599999999999995</v>
      </c>
      <c r="J94" s="101">
        <v>7.6479981554001316E-4</v>
      </c>
      <c r="K94" s="101" t="s">
        <v>53</v>
      </c>
      <c r="L94" s="144"/>
      <c r="M94" s="97" t="s">
        <v>53</v>
      </c>
      <c r="N94" s="97">
        <v>3.5999999999999997E-2</v>
      </c>
      <c r="O94" s="101">
        <v>3.120668447181387E-3</v>
      </c>
      <c r="P94" s="101" t="s">
        <v>53</v>
      </c>
    </row>
    <row r="95" spans="1:16" s="25" customFormat="1" ht="12.75" customHeight="1" x14ac:dyDescent="0.2">
      <c r="B95" s="25" t="s">
        <v>85</v>
      </c>
      <c r="C95" s="96" t="s">
        <v>53</v>
      </c>
      <c r="D95" s="96">
        <v>7603</v>
      </c>
      <c r="E95" s="101">
        <v>0.58672185849531266</v>
      </c>
      <c r="F95" s="101" t="s">
        <v>53</v>
      </c>
      <c r="G95" s="144"/>
      <c r="H95" s="97">
        <v>107.44499999999999</v>
      </c>
      <c r="I95" s="97">
        <v>133.87799999999999</v>
      </c>
      <c r="J95" s="101">
        <v>0.18090082986725423</v>
      </c>
      <c r="K95" s="101">
        <v>24.601423984364089</v>
      </c>
      <c r="L95" s="144"/>
      <c r="M95" s="97" t="s">
        <v>54</v>
      </c>
      <c r="N95" s="97" t="s">
        <v>54</v>
      </c>
      <c r="O95" s="101" t="s">
        <v>54</v>
      </c>
      <c r="P95" s="101" t="s">
        <v>53</v>
      </c>
    </row>
    <row r="96" spans="1:16" s="25" customFormat="1" ht="12.75" customHeight="1" x14ac:dyDescent="0.2">
      <c r="B96" s="25" t="s">
        <v>12</v>
      </c>
      <c r="C96" s="96" t="s">
        <v>53</v>
      </c>
      <c r="D96" s="96">
        <v>25678</v>
      </c>
      <c r="E96" s="101">
        <v>1.9815656822889174</v>
      </c>
      <c r="F96" s="101" t="s">
        <v>53</v>
      </c>
      <c r="G96" s="144"/>
      <c r="H96" s="97">
        <v>239.84299999999999</v>
      </c>
      <c r="I96" s="97">
        <v>925.51800000000003</v>
      </c>
      <c r="J96" s="101">
        <v>1.2505936319416291</v>
      </c>
      <c r="K96" s="101">
        <v>285.88493306037702</v>
      </c>
      <c r="L96" s="144"/>
      <c r="M96" s="97">
        <v>6.194</v>
      </c>
      <c r="N96" s="97">
        <v>1E-3</v>
      </c>
      <c r="O96" s="101">
        <v>8.6685234643927417E-5</v>
      </c>
      <c r="P96" s="101">
        <v>-99.983855343881174</v>
      </c>
    </row>
    <row r="97" spans="1:16" s="25" customFormat="1" ht="12.75" customHeight="1" x14ac:dyDescent="0.2">
      <c r="B97" s="25" t="s">
        <v>283</v>
      </c>
      <c r="C97" s="96" t="s">
        <v>53</v>
      </c>
      <c r="D97" s="96">
        <v>6428</v>
      </c>
      <c r="E97" s="101">
        <v>0.49604736372588054</v>
      </c>
      <c r="F97" s="101" t="s">
        <v>53</v>
      </c>
      <c r="G97" s="144"/>
      <c r="H97" s="97" t="s">
        <v>53</v>
      </c>
      <c r="I97" s="97">
        <v>149.38499999999999</v>
      </c>
      <c r="J97" s="101">
        <v>0.20185445308205807</v>
      </c>
      <c r="K97" s="101" t="s">
        <v>53</v>
      </c>
      <c r="L97" s="144"/>
      <c r="M97" s="97" t="s">
        <v>53</v>
      </c>
      <c r="N97" s="97" t="s">
        <v>54</v>
      </c>
      <c r="O97" s="101" t="s">
        <v>54</v>
      </c>
      <c r="P97" s="101" t="s">
        <v>53</v>
      </c>
    </row>
    <row r="98" spans="1:16" s="25" customFormat="1" ht="12.75" customHeight="1" x14ac:dyDescent="0.2">
      <c r="B98" s="25" t="s">
        <v>98</v>
      </c>
      <c r="C98" s="96" t="s">
        <v>53</v>
      </c>
      <c r="D98" s="96">
        <v>7653</v>
      </c>
      <c r="E98" s="101">
        <v>0.59058034763443745</v>
      </c>
      <c r="F98" s="101" t="s">
        <v>53</v>
      </c>
      <c r="G98" s="144"/>
      <c r="H98" s="97">
        <v>145.57499999999999</v>
      </c>
      <c r="I98" s="97">
        <v>119.92700000000001</v>
      </c>
      <c r="J98" s="101">
        <v>0.1620497305269738</v>
      </c>
      <c r="K98" s="101">
        <v>-17.618409754422103</v>
      </c>
      <c r="L98" s="144"/>
      <c r="M98" s="97">
        <v>7.2880000000000003</v>
      </c>
      <c r="N98" s="97" t="s">
        <v>54</v>
      </c>
      <c r="O98" s="101" t="s">
        <v>54</v>
      </c>
      <c r="P98" s="101">
        <v>-100</v>
      </c>
    </row>
    <row r="99" spans="1:16" s="25" customFormat="1" ht="12.75" customHeight="1" x14ac:dyDescent="0.2">
      <c r="B99" s="25" t="s">
        <v>274</v>
      </c>
      <c r="C99" s="96" t="s">
        <v>53</v>
      </c>
      <c r="D99" s="96">
        <v>22620</v>
      </c>
      <c r="E99" s="101">
        <v>1.7455804865400464</v>
      </c>
      <c r="F99" s="101" t="s">
        <v>53</v>
      </c>
      <c r="G99" s="144"/>
      <c r="H99" s="97" t="s">
        <v>53</v>
      </c>
      <c r="I99" s="97">
        <v>215.04900000000001</v>
      </c>
      <c r="J99" s="101">
        <v>0.29058204157608536</v>
      </c>
      <c r="K99" s="101" t="s">
        <v>53</v>
      </c>
      <c r="L99" s="144"/>
      <c r="M99" s="97" t="s">
        <v>53</v>
      </c>
      <c r="N99" s="97">
        <v>17.690000000000001</v>
      </c>
      <c r="O99" s="101">
        <v>1.5334618008510761</v>
      </c>
      <c r="P99" s="101" t="s">
        <v>53</v>
      </c>
    </row>
    <row r="100" spans="1:16" s="25" customFormat="1" ht="12.75" customHeight="1" x14ac:dyDescent="0.2">
      <c r="B100" s="25" t="s">
        <v>86</v>
      </c>
      <c r="C100" s="96" t="s">
        <v>53</v>
      </c>
      <c r="D100" s="96">
        <v>56297</v>
      </c>
      <c r="E100" s="101">
        <v>4.3444272613061452</v>
      </c>
      <c r="F100" s="101" t="s">
        <v>53</v>
      </c>
      <c r="G100" s="144"/>
      <c r="H100" s="97">
        <v>1962.3689999999999</v>
      </c>
      <c r="I100" s="97">
        <v>2957.4940000000001</v>
      </c>
      <c r="J100" s="101">
        <v>3.9962736142415127</v>
      </c>
      <c r="K100" s="101">
        <v>50.710391368799669</v>
      </c>
      <c r="L100" s="144"/>
      <c r="M100" s="97">
        <v>63.814</v>
      </c>
      <c r="N100" s="97">
        <v>17.914000000000001</v>
      </c>
      <c r="O100" s="101">
        <v>1.552879293411316</v>
      </c>
      <c r="P100" s="101">
        <v>-71.927790140094643</v>
      </c>
    </row>
    <row r="101" spans="1:16" s="25" customFormat="1" ht="12.75" customHeight="1" x14ac:dyDescent="0.2">
      <c r="A101" s="25" t="s">
        <v>91</v>
      </c>
      <c r="B101" s="25" t="s">
        <v>76</v>
      </c>
      <c r="C101" s="96">
        <v>48488</v>
      </c>
      <c r="D101" s="96">
        <v>217511</v>
      </c>
      <c r="E101" s="101">
        <v>16.785276622803362</v>
      </c>
      <c r="F101" s="101">
        <v>348.58727932684371</v>
      </c>
      <c r="G101" s="144"/>
      <c r="H101" s="97">
        <v>7393.94</v>
      </c>
      <c r="I101" s="97">
        <v>7208.6779999999999</v>
      </c>
      <c r="J101" s="101">
        <v>9.7406282768327781</v>
      </c>
      <c r="K101" s="101">
        <v>-2.5055924175743871</v>
      </c>
      <c r="L101" s="144"/>
      <c r="M101" s="97">
        <v>503.88600000000002</v>
      </c>
      <c r="N101" s="97">
        <v>37.322000000000003</v>
      </c>
      <c r="O101" s="101">
        <v>3.2352663273806592</v>
      </c>
      <c r="P101" s="101">
        <v>-92.593165914512412</v>
      </c>
    </row>
    <row r="102" spans="1:16" s="25" customFormat="1" ht="12.75" customHeight="1" x14ac:dyDescent="0.2">
      <c r="A102" s="25" t="s">
        <v>203</v>
      </c>
      <c r="B102" s="25" t="s">
        <v>65</v>
      </c>
      <c r="C102" s="96" t="s">
        <v>53</v>
      </c>
      <c r="D102" s="96">
        <v>3118</v>
      </c>
      <c r="E102" s="101">
        <v>0.24061538271582072</v>
      </c>
      <c r="F102" s="101" t="s">
        <v>53</v>
      </c>
      <c r="G102" s="144"/>
      <c r="H102" s="97">
        <v>158.71799999999999</v>
      </c>
      <c r="I102" s="97">
        <v>110.76300000000001</v>
      </c>
      <c r="J102" s="101">
        <v>0.14966699994462632</v>
      </c>
      <c r="K102" s="101">
        <v>-30.213964389672242</v>
      </c>
      <c r="L102" s="144"/>
      <c r="M102" s="97" t="s">
        <v>54</v>
      </c>
      <c r="N102" s="97" t="s">
        <v>54</v>
      </c>
      <c r="O102" s="101" t="s">
        <v>54</v>
      </c>
      <c r="P102" s="101" t="s">
        <v>53</v>
      </c>
    </row>
    <row r="103" spans="1:16" s="25" customFormat="1" ht="12.75" customHeight="1" x14ac:dyDescent="0.2">
      <c r="B103" s="25" t="s">
        <v>202</v>
      </c>
      <c r="C103" s="96">
        <v>8452</v>
      </c>
      <c r="D103" s="96">
        <v>77356</v>
      </c>
      <c r="E103" s="101">
        <v>5.969545716922716</v>
      </c>
      <c r="F103" s="101">
        <v>815.23899668717468</v>
      </c>
      <c r="G103" s="144"/>
      <c r="H103" s="97">
        <v>5197.7839999999997</v>
      </c>
      <c r="I103" s="97">
        <v>4145.9830000000002</v>
      </c>
      <c r="J103" s="101">
        <v>5.6022032396325638</v>
      </c>
      <c r="K103" s="101">
        <v>-20.235565771875088</v>
      </c>
      <c r="L103" s="144"/>
      <c r="M103" s="97">
        <v>175.08500000000001</v>
      </c>
      <c r="N103" s="97">
        <v>113.029</v>
      </c>
      <c r="O103" s="101">
        <v>9.7979453865684718</v>
      </c>
      <c r="P103" s="101">
        <v>-35.443356084187684</v>
      </c>
    </row>
    <row r="104" spans="1:16" s="25" customFormat="1" ht="12.75" customHeight="1" x14ac:dyDescent="0.2">
      <c r="A104" s="25" t="s">
        <v>203</v>
      </c>
      <c r="B104" s="25" t="s">
        <v>76</v>
      </c>
      <c r="C104" s="96">
        <v>8452</v>
      </c>
      <c r="D104" s="96">
        <v>80474</v>
      </c>
      <c r="E104" s="101">
        <v>6.2101610996385368</v>
      </c>
      <c r="F104" s="101">
        <v>852.1296734500711</v>
      </c>
      <c r="G104" s="144"/>
      <c r="H104" s="97">
        <v>5356.5019999999995</v>
      </c>
      <c r="I104" s="97">
        <v>4256.7460000000001</v>
      </c>
      <c r="J104" s="101">
        <v>5.7518702395771903</v>
      </c>
      <c r="K104" s="101">
        <v>-20.53123474984233</v>
      </c>
      <c r="L104" s="144"/>
      <c r="M104" s="97">
        <v>175.08500000000001</v>
      </c>
      <c r="N104" s="97">
        <v>113.029</v>
      </c>
      <c r="O104" s="101">
        <v>9.7979453865684718</v>
      </c>
      <c r="P104" s="101">
        <v>-35.443356084187684</v>
      </c>
    </row>
    <row r="105" spans="1:16" s="25" customFormat="1" ht="12.75" customHeight="1" x14ac:dyDescent="0.2">
      <c r="A105" s="25" t="s">
        <v>92</v>
      </c>
      <c r="B105" s="25" t="s">
        <v>93</v>
      </c>
      <c r="C105" s="96">
        <v>24</v>
      </c>
      <c r="D105" s="96">
        <v>445</v>
      </c>
      <c r="E105" s="101">
        <v>3.4340553338210462E-2</v>
      </c>
      <c r="F105" s="101" t="s">
        <v>260</v>
      </c>
      <c r="G105" s="144"/>
      <c r="H105" s="97">
        <v>165.75899999999999</v>
      </c>
      <c r="I105" s="97">
        <v>264.10199999999998</v>
      </c>
      <c r="J105" s="101">
        <v>0.35686424184407878</v>
      </c>
      <c r="K105" s="101">
        <v>59.328905217816221</v>
      </c>
      <c r="L105" s="144"/>
      <c r="M105" s="97">
        <v>0.113</v>
      </c>
      <c r="N105" s="97">
        <v>0.11</v>
      </c>
      <c r="O105" s="101">
        <v>9.5353758108320166E-3</v>
      </c>
      <c r="P105" s="101">
        <v>-2.6548672566371723</v>
      </c>
    </row>
    <row r="106" spans="1:16" s="25" customFormat="1" ht="12.75" customHeight="1" x14ac:dyDescent="0.2">
      <c r="A106" s="25" t="s">
        <v>252</v>
      </c>
      <c r="B106" s="25" t="s">
        <v>12</v>
      </c>
      <c r="C106" s="96">
        <v>933</v>
      </c>
      <c r="D106" s="96">
        <v>52265</v>
      </c>
      <c r="E106" s="101">
        <v>4.0332786971271233</v>
      </c>
      <c r="F106" s="101" t="s">
        <v>260</v>
      </c>
      <c r="G106" s="144"/>
      <c r="H106" s="97">
        <v>1624.923</v>
      </c>
      <c r="I106" s="97">
        <v>1622.876</v>
      </c>
      <c r="J106" s="101">
        <v>2.1928891615623933</v>
      </c>
      <c r="K106" s="101">
        <v>-0.12597520005563911</v>
      </c>
      <c r="L106" s="144"/>
      <c r="M106" s="97" t="s">
        <v>54</v>
      </c>
      <c r="N106" s="97" t="s">
        <v>54</v>
      </c>
      <c r="O106" s="101" t="s">
        <v>54</v>
      </c>
      <c r="P106" s="101" t="s">
        <v>53</v>
      </c>
    </row>
    <row r="107" spans="1:16" s="25" customFormat="1" ht="12.75" customHeight="1" x14ac:dyDescent="0.2">
      <c r="A107" s="25" t="s">
        <v>94</v>
      </c>
      <c r="B107" s="25" t="s">
        <v>65</v>
      </c>
      <c r="C107" s="96" t="s">
        <v>53</v>
      </c>
      <c r="D107" s="96" t="s">
        <v>53</v>
      </c>
      <c r="E107" s="101" t="s">
        <v>53</v>
      </c>
      <c r="F107" s="101" t="s">
        <v>53</v>
      </c>
      <c r="G107" s="144"/>
      <c r="H107" s="97">
        <v>926.49599999999998</v>
      </c>
      <c r="I107" s="97">
        <v>930.51800000000003</v>
      </c>
      <c r="J107" s="101">
        <v>1.2573498140577071</v>
      </c>
      <c r="K107" s="101">
        <v>0.43410872793838706</v>
      </c>
      <c r="L107" s="144"/>
      <c r="M107" s="97" t="s">
        <v>54</v>
      </c>
      <c r="N107" s="97" t="s">
        <v>54</v>
      </c>
      <c r="O107" s="101" t="s">
        <v>54</v>
      </c>
      <c r="P107" s="101" t="s">
        <v>53</v>
      </c>
    </row>
    <row r="108" spans="1:16" s="25" customFormat="1" ht="12.75" customHeight="1" x14ac:dyDescent="0.2">
      <c r="B108" s="25" t="s">
        <v>12</v>
      </c>
      <c r="C108" s="96">
        <v>12168</v>
      </c>
      <c r="D108" s="96">
        <v>219484</v>
      </c>
      <c r="E108" s="101">
        <v>16.937532604233226</v>
      </c>
      <c r="F108" s="101" t="s">
        <v>260</v>
      </c>
      <c r="G108" s="144"/>
      <c r="H108" s="97">
        <v>8863.5619999999999</v>
      </c>
      <c r="I108" s="97">
        <v>8824.4549999999999</v>
      </c>
      <c r="J108" s="101">
        <v>11.923925011026764</v>
      </c>
      <c r="K108" s="101">
        <v>-0.44121088113333595</v>
      </c>
      <c r="L108" s="144"/>
      <c r="M108" s="97">
        <v>56.712000000000003</v>
      </c>
      <c r="N108" s="97">
        <v>40.683999999999997</v>
      </c>
      <c r="O108" s="101">
        <v>3.5267020862535428</v>
      </c>
      <c r="P108" s="101">
        <v>-28.262096205388644</v>
      </c>
    </row>
    <row r="109" spans="1:16" s="25" customFormat="1" ht="12.75" customHeight="1" x14ac:dyDescent="0.2">
      <c r="A109" s="25" t="s">
        <v>94</v>
      </c>
      <c r="B109" s="25" t="s">
        <v>76</v>
      </c>
      <c r="C109" s="96">
        <v>12168</v>
      </c>
      <c r="D109" s="96">
        <v>219484</v>
      </c>
      <c r="E109" s="101">
        <v>16.937532604233226</v>
      </c>
      <c r="F109" s="101" t="s">
        <v>260</v>
      </c>
      <c r="G109" s="144"/>
      <c r="H109" s="97">
        <v>9790.0579999999991</v>
      </c>
      <c r="I109" s="97">
        <v>9754.973</v>
      </c>
      <c r="J109" s="101">
        <v>13.181274825084472</v>
      </c>
      <c r="K109" s="101">
        <v>-0.35837377061503917</v>
      </c>
      <c r="L109" s="144"/>
      <c r="M109" s="97">
        <v>56.712000000000003</v>
      </c>
      <c r="N109" s="97">
        <v>40.683999999999997</v>
      </c>
      <c r="O109" s="101">
        <v>3.5267020862535428</v>
      </c>
      <c r="P109" s="101">
        <v>-28.262096205388644</v>
      </c>
    </row>
    <row r="110" spans="1:16" s="25" customFormat="1" ht="12.75" customHeight="1" x14ac:dyDescent="0.2">
      <c r="A110" s="25" t="s">
        <v>95</v>
      </c>
      <c r="B110" s="25" t="s">
        <v>96</v>
      </c>
      <c r="C110" s="96">
        <v>218</v>
      </c>
      <c r="D110" s="96">
        <v>1058</v>
      </c>
      <c r="E110" s="101">
        <v>8.1645630183880158E-2</v>
      </c>
      <c r="F110" s="101">
        <v>385.32110091743118</v>
      </c>
      <c r="G110" s="144"/>
      <c r="H110" s="97">
        <v>24.103999999999999</v>
      </c>
      <c r="I110" s="97">
        <v>40.823</v>
      </c>
      <c r="J110" s="101">
        <v>5.5161524504929269E-2</v>
      </c>
      <c r="K110" s="101">
        <v>69.361931629605039</v>
      </c>
      <c r="L110" s="144"/>
      <c r="M110" s="97" t="s">
        <v>54</v>
      </c>
      <c r="N110" s="97" t="s">
        <v>54</v>
      </c>
      <c r="O110" s="101" t="s">
        <v>54</v>
      </c>
      <c r="P110" s="101" t="s">
        <v>53</v>
      </c>
    </row>
    <row r="111" spans="1:16" s="25" customFormat="1" ht="12.75" customHeight="1" x14ac:dyDescent="0.2">
      <c r="A111" s="25" t="s">
        <v>253</v>
      </c>
      <c r="B111" s="25" t="s">
        <v>12</v>
      </c>
      <c r="C111" s="96" t="s">
        <v>53</v>
      </c>
      <c r="D111" s="96" t="s">
        <v>53</v>
      </c>
      <c r="E111" s="101" t="s">
        <v>53</v>
      </c>
      <c r="F111" s="101" t="s">
        <v>53</v>
      </c>
      <c r="G111" s="144"/>
      <c r="H111" s="97">
        <v>249.15700000000001</v>
      </c>
      <c r="I111" s="97" t="s">
        <v>53</v>
      </c>
      <c r="J111" s="101" t="s">
        <v>53</v>
      </c>
      <c r="K111" s="101">
        <v>-100</v>
      </c>
      <c r="L111" s="144"/>
      <c r="M111" s="97" t="s">
        <v>54</v>
      </c>
      <c r="N111" s="97" t="s">
        <v>53</v>
      </c>
      <c r="O111" s="101" t="s">
        <v>53</v>
      </c>
      <c r="P111" s="101" t="s">
        <v>53</v>
      </c>
    </row>
    <row r="112" spans="1:16" s="25" customFormat="1" ht="12.75" customHeight="1" x14ac:dyDescent="0.2">
      <c r="B112" s="25" t="s">
        <v>254</v>
      </c>
      <c r="C112" s="96">
        <v>511</v>
      </c>
      <c r="D112" s="96">
        <v>22853</v>
      </c>
      <c r="E112" s="101">
        <v>1.7635610459283679</v>
      </c>
      <c r="F112" s="101" t="s">
        <v>260</v>
      </c>
      <c r="G112" s="144"/>
      <c r="H112" s="97">
        <v>494.79399999999998</v>
      </c>
      <c r="I112" s="97">
        <v>576.90200000000004</v>
      </c>
      <c r="J112" s="101">
        <v>0.7795309950259095</v>
      </c>
      <c r="K112" s="101">
        <v>16.594380691762645</v>
      </c>
      <c r="L112" s="144"/>
      <c r="M112" s="97" t="s">
        <v>54</v>
      </c>
      <c r="N112" s="97">
        <v>0.16500000000000001</v>
      </c>
      <c r="O112" s="101">
        <v>1.4303063716248024E-2</v>
      </c>
      <c r="P112" s="101" t="s">
        <v>53</v>
      </c>
    </row>
    <row r="113" spans="1:17" s="25" customFormat="1" ht="12.75" customHeight="1" x14ac:dyDescent="0.2">
      <c r="A113" s="25" t="s">
        <v>253</v>
      </c>
      <c r="B113" s="25" t="s">
        <v>76</v>
      </c>
      <c r="C113" s="96">
        <v>511</v>
      </c>
      <c r="D113" s="96">
        <v>22853</v>
      </c>
      <c r="E113" s="101">
        <v>1.7635610459283679</v>
      </c>
      <c r="F113" s="101" t="s">
        <v>260</v>
      </c>
      <c r="G113" s="144"/>
      <c r="H113" s="97">
        <v>743.95100000000002</v>
      </c>
      <c r="I113" s="97">
        <v>576.90200000000004</v>
      </c>
      <c r="J113" s="101">
        <v>0.7795309950259095</v>
      </c>
      <c r="K113" s="101">
        <v>-22.454301425765944</v>
      </c>
      <c r="L113" s="144"/>
      <c r="M113" s="97" t="s">
        <v>54</v>
      </c>
      <c r="N113" s="97">
        <v>0.16500000000000001</v>
      </c>
      <c r="O113" s="101">
        <v>1.4303063716248024E-2</v>
      </c>
      <c r="P113" s="101" t="s">
        <v>53</v>
      </c>
    </row>
    <row r="114" spans="1:17" s="25" customFormat="1" ht="12.75" customHeight="1" x14ac:dyDescent="0.2">
      <c r="A114" s="25" t="s">
        <v>198</v>
      </c>
      <c r="B114" s="25" t="s">
        <v>65</v>
      </c>
      <c r="C114" s="96" t="s">
        <v>53</v>
      </c>
      <c r="D114" s="96" t="s">
        <v>53</v>
      </c>
      <c r="E114" s="101" t="s">
        <v>53</v>
      </c>
      <c r="F114" s="101" t="s">
        <v>53</v>
      </c>
      <c r="G114" s="144"/>
      <c r="H114" s="97">
        <v>2106.2759999999998</v>
      </c>
      <c r="I114" s="97">
        <v>2219.011</v>
      </c>
      <c r="J114" s="101">
        <v>2.9984084867160079</v>
      </c>
      <c r="K114" s="101">
        <v>5.3523374904333565</v>
      </c>
      <c r="L114" s="144"/>
      <c r="M114" s="97" t="s">
        <v>54</v>
      </c>
      <c r="N114" s="97" t="s">
        <v>54</v>
      </c>
      <c r="O114" s="101" t="s">
        <v>54</v>
      </c>
      <c r="P114" s="101" t="s">
        <v>53</v>
      </c>
    </row>
    <row r="115" spans="1:17" s="25" customFormat="1" ht="12.75" customHeight="1" x14ac:dyDescent="0.2">
      <c r="B115" s="25" t="s">
        <v>12</v>
      </c>
      <c r="C115" s="96" t="s">
        <v>53</v>
      </c>
      <c r="D115" s="96" t="s">
        <v>53</v>
      </c>
      <c r="E115" s="101" t="s">
        <v>53</v>
      </c>
      <c r="F115" s="101" t="s">
        <v>53</v>
      </c>
      <c r="G115" s="144"/>
      <c r="H115" s="97">
        <v>1442.107</v>
      </c>
      <c r="I115" s="97">
        <v>1595.61</v>
      </c>
      <c r="J115" s="101">
        <v>2.1560463492469975</v>
      </c>
      <c r="K115" s="101">
        <v>10.644355793294103</v>
      </c>
      <c r="L115" s="144"/>
      <c r="M115" s="97" t="s">
        <v>54</v>
      </c>
      <c r="N115" s="97" t="s">
        <v>54</v>
      </c>
      <c r="O115" s="101" t="s">
        <v>54</v>
      </c>
      <c r="P115" s="101" t="s">
        <v>53</v>
      </c>
    </row>
    <row r="116" spans="1:17" s="25" customFormat="1" ht="12.75" customHeight="1" x14ac:dyDescent="0.2">
      <c r="A116" s="25" t="s">
        <v>198</v>
      </c>
      <c r="B116" s="25" t="s">
        <v>76</v>
      </c>
      <c r="C116" s="96" t="s">
        <v>53</v>
      </c>
      <c r="D116" s="96" t="s">
        <v>53</v>
      </c>
      <c r="E116" s="101" t="s">
        <v>53</v>
      </c>
      <c r="F116" s="101" t="s">
        <v>53</v>
      </c>
      <c r="G116" s="144"/>
      <c r="H116" s="97">
        <v>3548.3829999999998</v>
      </c>
      <c r="I116" s="97">
        <v>3814.6210000000001</v>
      </c>
      <c r="J116" s="101">
        <v>5.1544548359630058</v>
      </c>
      <c r="K116" s="101">
        <v>7.5030795717373255</v>
      </c>
      <c r="L116" s="144"/>
      <c r="M116" s="97" t="s">
        <v>54</v>
      </c>
      <c r="N116" s="97" t="s">
        <v>54</v>
      </c>
      <c r="O116" s="101" t="s">
        <v>54</v>
      </c>
      <c r="P116" s="101" t="s">
        <v>53</v>
      </c>
    </row>
    <row r="117" spans="1:17" s="25" customFormat="1" ht="12.75" customHeight="1" x14ac:dyDescent="0.2">
      <c r="A117" s="25" t="s">
        <v>97</v>
      </c>
      <c r="B117" s="25" t="s">
        <v>98</v>
      </c>
      <c r="C117" s="96">
        <v>188</v>
      </c>
      <c r="D117" s="96">
        <v>23921</v>
      </c>
      <c r="E117" s="101">
        <v>1.8459783739400732</v>
      </c>
      <c r="F117" s="101" t="s">
        <v>260</v>
      </c>
      <c r="G117" s="144"/>
      <c r="H117" s="97">
        <v>150.601</v>
      </c>
      <c r="I117" s="97">
        <v>1230.43</v>
      </c>
      <c r="J117" s="101">
        <v>1.6626018322171354</v>
      </c>
      <c r="K117" s="101">
        <v>717.01316724324545</v>
      </c>
      <c r="L117" s="144"/>
      <c r="M117" s="97">
        <v>3.9220000000000002</v>
      </c>
      <c r="N117" s="97">
        <v>21.943999999999999</v>
      </c>
      <c r="O117" s="101">
        <v>1.9022207890263432</v>
      </c>
      <c r="P117" s="101">
        <v>459.51045385007643</v>
      </c>
    </row>
    <row r="118" spans="1:17" s="25" customFormat="1" ht="12.75" customHeight="1" x14ac:dyDescent="0.2">
      <c r="A118" s="25" t="s">
        <v>99</v>
      </c>
      <c r="B118" s="25" t="s">
        <v>86</v>
      </c>
      <c r="C118" s="96">
        <v>2683</v>
      </c>
      <c r="D118" s="96">
        <v>21638</v>
      </c>
      <c r="E118" s="101">
        <v>1.6697997598476362</v>
      </c>
      <c r="F118" s="101">
        <v>706.48527767424514</v>
      </c>
      <c r="G118" s="144"/>
      <c r="H118" s="97">
        <v>2437.998</v>
      </c>
      <c r="I118" s="97">
        <v>1609.6289999999999</v>
      </c>
      <c r="J118" s="101">
        <v>2.1749893326640564</v>
      </c>
      <c r="K118" s="101">
        <v>-33.977427380990477</v>
      </c>
      <c r="L118" s="144"/>
      <c r="M118" s="97">
        <v>291.101</v>
      </c>
      <c r="N118" s="97">
        <v>98.483999999999995</v>
      </c>
      <c r="O118" s="101">
        <v>8.5371086486725485</v>
      </c>
      <c r="P118" s="101">
        <v>-66.168443255090153</v>
      </c>
    </row>
    <row r="119" spans="1:17" s="25" customFormat="1" ht="12.75" customHeight="1" x14ac:dyDescent="0.2">
      <c r="A119" s="25" t="s">
        <v>188</v>
      </c>
      <c r="B119" s="25" t="s">
        <v>73</v>
      </c>
      <c r="C119" s="96" t="s">
        <v>53</v>
      </c>
      <c r="D119" s="96" t="s">
        <v>53</v>
      </c>
      <c r="E119" s="101" t="s">
        <v>53</v>
      </c>
      <c r="F119" s="101" t="s">
        <v>53</v>
      </c>
      <c r="G119" s="144"/>
      <c r="H119" s="97">
        <v>418.87200000000001</v>
      </c>
      <c r="I119" s="97">
        <v>499.65699999999998</v>
      </c>
      <c r="J119" s="101">
        <v>0.67515473751462263</v>
      </c>
      <c r="K119" s="101">
        <v>19.286321358314694</v>
      </c>
      <c r="L119" s="144"/>
      <c r="M119" s="97" t="s">
        <v>54</v>
      </c>
      <c r="N119" s="97" t="s">
        <v>54</v>
      </c>
      <c r="O119" s="101" t="s">
        <v>54</v>
      </c>
      <c r="P119" s="101" t="s">
        <v>53</v>
      </c>
    </row>
    <row r="120" spans="1:17" s="25" customFormat="1" ht="12.75" customHeight="1" x14ac:dyDescent="0.2">
      <c r="B120" s="25" t="s">
        <v>12</v>
      </c>
      <c r="C120" s="96" t="s">
        <v>53</v>
      </c>
      <c r="D120" s="96" t="s">
        <v>53</v>
      </c>
      <c r="E120" s="101" t="s">
        <v>53</v>
      </c>
      <c r="F120" s="101" t="s">
        <v>53</v>
      </c>
      <c r="G120" s="144"/>
      <c r="H120" s="97">
        <v>22.521999999999998</v>
      </c>
      <c r="I120" s="97">
        <v>142.61600000000001</v>
      </c>
      <c r="J120" s="101">
        <v>0.19270793373331194</v>
      </c>
      <c r="K120" s="101">
        <v>533.22973092975769</v>
      </c>
      <c r="L120" s="144"/>
      <c r="M120" s="97" t="s">
        <v>54</v>
      </c>
      <c r="N120" s="97" t="s">
        <v>54</v>
      </c>
      <c r="O120" s="101" t="s">
        <v>54</v>
      </c>
      <c r="P120" s="101" t="s">
        <v>53</v>
      </c>
    </row>
    <row r="121" spans="1:17" s="25" customFormat="1" ht="12.75" customHeight="1" x14ac:dyDescent="0.2">
      <c r="B121" s="25" t="s">
        <v>86</v>
      </c>
      <c r="C121" s="96" t="s">
        <v>53</v>
      </c>
      <c r="D121" s="96" t="s">
        <v>53</v>
      </c>
      <c r="E121" s="101" t="s">
        <v>53</v>
      </c>
      <c r="F121" s="101" t="s">
        <v>53</v>
      </c>
      <c r="G121" s="144"/>
      <c r="H121" s="97">
        <v>1670.95</v>
      </c>
      <c r="I121" s="97">
        <v>1694.75</v>
      </c>
      <c r="J121" s="101">
        <v>2.2900079282445893</v>
      </c>
      <c r="K121" s="101">
        <v>1.4243394476196158</v>
      </c>
      <c r="L121" s="144"/>
      <c r="M121" s="97" t="s">
        <v>54</v>
      </c>
      <c r="N121" s="97" t="s">
        <v>54</v>
      </c>
      <c r="O121" s="101" t="s">
        <v>54</v>
      </c>
      <c r="P121" s="101" t="s">
        <v>53</v>
      </c>
    </row>
    <row r="122" spans="1:17" s="25" customFormat="1" ht="12.75" customHeight="1" x14ac:dyDescent="0.2">
      <c r="A122" s="25" t="s">
        <v>188</v>
      </c>
      <c r="B122" s="25" t="s">
        <v>76</v>
      </c>
      <c r="C122" s="96" t="s">
        <v>53</v>
      </c>
      <c r="D122" s="96" t="s">
        <v>53</v>
      </c>
      <c r="E122" s="101" t="s">
        <v>53</v>
      </c>
      <c r="F122" s="101" t="s">
        <v>53</v>
      </c>
      <c r="G122" s="144"/>
      <c r="H122" s="97">
        <v>2112.3440000000001</v>
      </c>
      <c r="I122" s="97">
        <v>2337.0230000000001</v>
      </c>
      <c r="J122" s="101">
        <v>3.157870599492524</v>
      </c>
      <c r="K122" s="101">
        <v>10.636477770666142</v>
      </c>
      <c r="L122" s="144"/>
      <c r="M122" s="97" t="s">
        <v>54</v>
      </c>
      <c r="N122" s="97" t="s">
        <v>54</v>
      </c>
      <c r="O122" s="101" t="s">
        <v>54</v>
      </c>
      <c r="P122" s="101" t="s">
        <v>53</v>
      </c>
    </row>
    <row r="123" spans="1:17" s="25" customFormat="1" ht="12.75" customHeight="1" x14ac:dyDescent="0.2">
      <c r="A123" s="25" t="s">
        <v>189</v>
      </c>
      <c r="B123" s="25" t="s">
        <v>100</v>
      </c>
      <c r="C123" s="96">
        <v>535</v>
      </c>
      <c r="D123" s="96">
        <v>10749</v>
      </c>
      <c r="E123" s="101">
        <v>0.82949799512904332</v>
      </c>
      <c r="F123" s="101" t="s">
        <v>260</v>
      </c>
      <c r="G123" s="144"/>
      <c r="H123" s="97">
        <v>740.07799999999997</v>
      </c>
      <c r="I123" s="97">
        <v>799.98500000000001</v>
      </c>
      <c r="J123" s="101">
        <v>1.0809688700261089</v>
      </c>
      <c r="K123" s="101">
        <v>8.0946873167422986</v>
      </c>
      <c r="L123" s="144"/>
      <c r="M123" s="97">
        <v>6.1310000000000002</v>
      </c>
      <c r="N123" s="97">
        <v>2.5920000000000001</v>
      </c>
      <c r="O123" s="101">
        <v>0.22468812819705988</v>
      </c>
      <c r="P123" s="101">
        <v>-57.723046811286906</v>
      </c>
    </row>
    <row r="124" spans="1:17" s="25" customFormat="1" ht="12.75" customHeight="1" x14ac:dyDescent="0.2">
      <c r="A124" s="25" t="s">
        <v>212</v>
      </c>
      <c r="B124" s="25" t="s">
        <v>68</v>
      </c>
      <c r="C124" s="96" t="s">
        <v>53</v>
      </c>
      <c r="D124" s="96">
        <v>6159</v>
      </c>
      <c r="E124" s="101">
        <v>0.47528869215738934</v>
      </c>
      <c r="F124" s="101" t="s">
        <v>53</v>
      </c>
      <c r="G124" s="144"/>
      <c r="H124" s="97" t="s">
        <v>53</v>
      </c>
      <c r="I124" s="97" t="s">
        <v>54</v>
      </c>
      <c r="J124" s="101" t="s">
        <v>54</v>
      </c>
      <c r="K124" s="101" t="s">
        <v>53</v>
      </c>
      <c r="L124" s="144"/>
      <c r="M124" s="97" t="s">
        <v>53</v>
      </c>
      <c r="N124" s="97" t="s">
        <v>54</v>
      </c>
      <c r="O124" s="101" t="s">
        <v>54</v>
      </c>
      <c r="P124" s="101" t="s">
        <v>53</v>
      </c>
    </row>
    <row r="125" spans="1:17" s="25" customFormat="1" ht="12.75" customHeight="1" x14ac:dyDescent="0.2">
      <c r="A125" s="25" t="s">
        <v>244</v>
      </c>
      <c r="B125" s="25" t="s">
        <v>63</v>
      </c>
      <c r="C125" s="96">
        <v>967</v>
      </c>
      <c r="D125" s="96">
        <v>3724</v>
      </c>
      <c r="E125" s="101">
        <v>0.28738027108201297</v>
      </c>
      <c r="F125" s="101">
        <v>285.10858324715616</v>
      </c>
      <c r="G125" s="144"/>
      <c r="H125" s="97">
        <v>280.10000000000002</v>
      </c>
      <c r="I125" s="97">
        <v>309.322</v>
      </c>
      <c r="J125" s="101">
        <v>0.41796715290188691</v>
      </c>
      <c r="K125" s="101">
        <v>10.432702606212052</v>
      </c>
      <c r="L125" s="144"/>
      <c r="M125" s="97">
        <v>3.7</v>
      </c>
      <c r="N125" s="97">
        <v>0.69699999999999995</v>
      </c>
      <c r="O125" s="101">
        <v>6.041960854681741E-2</v>
      </c>
      <c r="P125" s="101">
        <v>-81.162162162162161</v>
      </c>
    </row>
    <row r="126" spans="1:17" s="3" customFormat="1" ht="22.5" customHeight="1" thickBot="1" x14ac:dyDescent="0.25">
      <c r="A126" s="16" t="s">
        <v>47</v>
      </c>
      <c r="B126" s="16"/>
      <c r="C126" s="65">
        <v>214246</v>
      </c>
      <c r="D126" s="65">
        <v>1295844</v>
      </c>
      <c r="E126" s="100">
        <v>100</v>
      </c>
      <c r="F126" s="100">
        <v>504.83929688302231</v>
      </c>
      <c r="G126" s="145"/>
      <c r="H126" s="95">
        <v>76183.178999999989</v>
      </c>
      <c r="I126" s="95">
        <v>74006.294000000009</v>
      </c>
      <c r="J126" s="100">
        <v>100</v>
      </c>
      <c r="K126" s="100">
        <v>-2.8574352351455223</v>
      </c>
      <c r="L126" s="145"/>
      <c r="M126" s="95">
        <v>1946.6990000000005</v>
      </c>
      <c r="N126" s="95">
        <v>1153.5989999999997</v>
      </c>
      <c r="O126" s="100">
        <v>100</v>
      </c>
      <c r="P126" s="100">
        <v>-40.740761668855875</v>
      </c>
      <c r="Q126" s="66"/>
    </row>
    <row r="127" spans="1:17" s="25" customFormat="1" ht="12.75" customHeight="1" x14ac:dyDescent="0.2">
      <c r="C127" s="96"/>
      <c r="D127" s="96"/>
      <c r="E127" s="101"/>
      <c r="F127" s="101"/>
      <c r="G127" s="135"/>
      <c r="H127" s="97"/>
      <c r="I127" s="97"/>
      <c r="J127" s="101"/>
      <c r="K127" s="101"/>
      <c r="L127" s="135"/>
      <c r="M127" s="97"/>
      <c r="N127" s="97"/>
      <c r="O127" s="101"/>
      <c r="P127" s="101"/>
    </row>
    <row r="128" spans="1:17" s="25" customFormat="1" ht="12.75" customHeight="1" x14ac:dyDescent="0.2">
      <c r="A128" s="25" t="s">
        <v>319</v>
      </c>
      <c r="C128" s="96"/>
      <c r="D128" s="96"/>
      <c r="E128" s="101"/>
      <c r="F128" s="101"/>
      <c r="G128" s="135"/>
      <c r="H128" s="97"/>
      <c r="I128" s="97"/>
      <c r="J128" s="101"/>
      <c r="K128" s="101"/>
      <c r="L128" s="135"/>
      <c r="M128" s="97"/>
      <c r="N128" s="97"/>
      <c r="O128" s="101"/>
      <c r="P128" s="101"/>
    </row>
    <row r="129" spans="1:16" s="25" customFormat="1" ht="12.75" customHeight="1" x14ac:dyDescent="0.2">
      <c r="A129" s="25" t="s">
        <v>320</v>
      </c>
      <c r="C129" s="96"/>
      <c r="D129" s="96"/>
      <c r="E129" s="101"/>
      <c r="F129" s="101"/>
      <c r="G129" s="135"/>
      <c r="H129" s="97"/>
      <c r="I129" s="97"/>
      <c r="J129" s="101"/>
      <c r="K129" s="101"/>
      <c r="L129" s="135"/>
      <c r="M129" s="97"/>
      <c r="N129" s="97"/>
      <c r="O129" s="101"/>
      <c r="P129" s="101"/>
    </row>
    <row r="130" spans="1:16" s="25" customFormat="1" ht="12.75" customHeight="1" x14ac:dyDescent="0.2">
      <c r="A130" s="25" t="s">
        <v>321</v>
      </c>
      <c r="C130" s="96"/>
      <c r="D130" s="96"/>
      <c r="E130" s="101"/>
      <c r="F130" s="101"/>
      <c r="G130" s="135"/>
      <c r="H130" s="97"/>
      <c r="I130" s="97"/>
      <c r="J130" s="101"/>
      <c r="K130" s="101"/>
      <c r="L130" s="135"/>
      <c r="M130" s="97"/>
      <c r="N130" s="97"/>
      <c r="O130" s="101"/>
      <c r="P130" s="101"/>
    </row>
    <row r="131" spans="1:16" s="25" customFormat="1" ht="12.75" customHeight="1" x14ac:dyDescent="0.2">
      <c r="C131" s="96"/>
      <c r="D131" s="96"/>
      <c r="E131" s="101"/>
      <c r="F131" s="101"/>
      <c r="G131" s="135"/>
      <c r="H131" s="97"/>
      <c r="I131" s="97"/>
      <c r="J131" s="101"/>
      <c r="K131" s="101"/>
      <c r="L131" s="135"/>
      <c r="M131" s="97"/>
      <c r="N131" s="97"/>
      <c r="O131" s="101"/>
      <c r="P131" s="101"/>
    </row>
    <row r="132" spans="1:16" s="25" customFormat="1" ht="12.75" customHeight="1" x14ac:dyDescent="0.2">
      <c r="C132" s="96"/>
      <c r="D132" s="96"/>
      <c r="E132" s="101"/>
      <c r="F132" s="101"/>
      <c r="G132" s="135"/>
      <c r="H132" s="97"/>
      <c r="I132" s="97"/>
      <c r="J132" s="101"/>
      <c r="K132" s="101"/>
      <c r="L132" s="135"/>
      <c r="M132" s="97"/>
      <c r="N132" s="97"/>
      <c r="O132" s="101"/>
      <c r="P132" s="101"/>
    </row>
    <row r="133" spans="1:16" s="25" customFormat="1" ht="12.75" customHeight="1" x14ac:dyDescent="0.2">
      <c r="C133" s="96"/>
      <c r="D133" s="96"/>
      <c r="E133" s="101"/>
      <c r="F133" s="101"/>
      <c r="G133" s="135"/>
      <c r="H133" s="97"/>
      <c r="I133" s="97"/>
      <c r="J133" s="101"/>
      <c r="K133" s="101"/>
      <c r="L133" s="135"/>
      <c r="M133" s="97"/>
      <c r="N133" s="97"/>
      <c r="O133" s="101"/>
      <c r="P133" s="101"/>
    </row>
    <row r="134" spans="1:16" s="25" customFormat="1" ht="12.75" customHeight="1" x14ac:dyDescent="0.2">
      <c r="C134" s="96"/>
      <c r="D134" s="96"/>
      <c r="E134" s="101"/>
      <c r="F134" s="101"/>
      <c r="G134" s="135"/>
      <c r="H134" s="97"/>
      <c r="I134" s="97"/>
      <c r="J134" s="101"/>
      <c r="K134" s="101"/>
      <c r="L134" s="135"/>
      <c r="M134" s="97"/>
      <c r="N134" s="97"/>
      <c r="O134" s="101"/>
      <c r="P134" s="101"/>
    </row>
    <row r="135" spans="1:16" s="25" customFormat="1" ht="12.75" customHeight="1" x14ac:dyDescent="0.2">
      <c r="C135" s="96"/>
      <c r="D135" s="96"/>
      <c r="E135" s="101"/>
      <c r="F135" s="101"/>
      <c r="G135" s="135"/>
      <c r="H135" s="97"/>
      <c r="I135" s="97"/>
      <c r="J135" s="101"/>
      <c r="K135" s="101"/>
      <c r="L135" s="135"/>
      <c r="M135" s="97"/>
      <c r="N135" s="97"/>
      <c r="O135" s="101"/>
      <c r="P135" s="101"/>
    </row>
    <row r="136" spans="1:16" s="25" customFormat="1" ht="12.75" customHeight="1" x14ac:dyDescent="0.2">
      <c r="C136" s="96"/>
      <c r="D136" s="96"/>
      <c r="E136" s="101"/>
      <c r="F136" s="101"/>
      <c r="G136" s="135"/>
      <c r="H136" s="97"/>
      <c r="I136" s="97"/>
      <c r="J136" s="101"/>
      <c r="K136" s="101"/>
      <c r="L136" s="135"/>
      <c r="M136" s="97"/>
      <c r="N136" s="97"/>
      <c r="O136" s="101"/>
      <c r="P136" s="101"/>
    </row>
    <row r="137" spans="1:16" s="25" customFormat="1" ht="12.75" customHeight="1" x14ac:dyDescent="0.2">
      <c r="C137" s="96"/>
      <c r="D137" s="96"/>
      <c r="E137" s="101"/>
      <c r="F137" s="101"/>
      <c r="G137" s="135"/>
      <c r="H137" s="97"/>
      <c r="I137" s="97"/>
      <c r="J137" s="101"/>
      <c r="K137" s="101"/>
      <c r="L137" s="135"/>
      <c r="M137" s="97"/>
      <c r="N137" s="97"/>
      <c r="O137" s="101"/>
      <c r="P137" s="101"/>
    </row>
    <row r="138" spans="1:16" s="25" customFormat="1" ht="12.75" customHeight="1" x14ac:dyDescent="0.2">
      <c r="C138" s="96"/>
      <c r="D138" s="96"/>
      <c r="E138" s="101"/>
      <c r="F138" s="101"/>
      <c r="G138" s="135"/>
      <c r="H138" s="97"/>
      <c r="I138" s="97"/>
      <c r="J138" s="101"/>
      <c r="K138" s="101"/>
      <c r="L138" s="135"/>
      <c r="M138" s="97"/>
      <c r="N138" s="97"/>
      <c r="O138" s="101"/>
      <c r="P138" s="101"/>
    </row>
    <row r="139" spans="1:16" s="25" customFormat="1" ht="12.75" customHeight="1" x14ac:dyDescent="0.2">
      <c r="C139" s="96"/>
      <c r="D139" s="96"/>
      <c r="E139" s="101"/>
      <c r="F139" s="101"/>
      <c r="G139" s="135"/>
      <c r="H139" s="97"/>
      <c r="I139" s="97"/>
      <c r="J139" s="101"/>
      <c r="K139" s="101"/>
      <c r="L139" s="135"/>
      <c r="M139" s="97"/>
      <c r="N139" s="97"/>
      <c r="O139" s="101"/>
      <c r="P139" s="101"/>
    </row>
    <row r="140" spans="1:16" s="25" customFormat="1" ht="12.75" customHeight="1" x14ac:dyDescent="0.2">
      <c r="C140" s="96"/>
      <c r="D140" s="96"/>
      <c r="E140" s="101"/>
      <c r="F140" s="101"/>
      <c r="G140" s="135"/>
      <c r="H140" s="97"/>
      <c r="I140" s="97"/>
      <c r="J140" s="101"/>
      <c r="K140" s="101"/>
      <c r="L140" s="135"/>
      <c r="M140" s="97"/>
      <c r="N140" s="97"/>
      <c r="O140" s="101"/>
      <c r="P140" s="101"/>
    </row>
    <row r="141" spans="1:16" s="25" customFormat="1" ht="12.75" customHeight="1" x14ac:dyDescent="0.2">
      <c r="C141" s="96"/>
      <c r="D141" s="96"/>
      <c r="E141" s="101"/>
      <c r="F141" s="101"/>
      <c r="G141" s="135"/>
      <c r="H141" s="97"/>
      <c r="I141" s="97"/>
      <c r="J141" s="101"/>
      <c r="K141" s="101"/>
      <c r="L141" s="135"/>
      <c r="M141" s="97"/>
      <c r="N141" s="97"/>
      <c r="O141" s="101"/>
      <c r="P141" s="101"/>
    </row>
    <row r="142" spans="1:16" s="25" customFormat="1" ht="12.75" customHeight="1" x14ac:dyDescent="0.2">
      <c r="C142" s="96"/>
      <c r="D142" s="96"/>
      <c r="E142" s="101"/>
      <c r="F142" s="101"/>
      <c r="G142" s="135"/>
      <c r="H142" s="97"/>
      <c r="I142" s="97"/>
      <c r="J142" s="101"/>
      <c r="K142" s="101"/>
      <c r="L142" s="135"/>
      <c r="M142" s="97"/>
      <c r="N142" s="97"/>
      <c r="O142" s="101"/>
      <c r="P142" s="101"/>
    </row>
    <row r="143" spans="1:16" s="25" customFormat="1" ht="12.75" customHeight="1" x14ac:dyDescent="0.2">
      <c r="C143" s="96"/>
      <c r="D143" s="96"/>
      <c r="E143" s="101"/>
      <c r="F143" s="101"/>
      <c r="G143" s="135"/>
      <c r="H143" s="97"/>
      <c r="I143" s="97"/>
      <c r="J143" s="101"/>
      <c r="K143" s="101"/>
      <c r="L143" s="135"/>
      <c r="M143" s="97"/>
      <c r="N143" s="97"/>
      <c r="O143" s="101"/>
      <c r="P143" s="101"/>
    </row>
    <row r="144" spans="1:16" s="25" customFormat="1" ht="12.75" customHeight="1" x14ac:dyDescent="0.2">
      <c r="C144" s="96"/>
      <c r="D144" s="96"/>
      <c r="E144" s="101"/>
      <c r="F144" s="101"/>
      <c r="G144" s="135"/>
      <c r="H144" s="97"/>
      <c r="I144" s="97"/>
      <c r="J144" s="101"/>
      <c r="K144" s="101"/>
      <c r="L144" s="135"/>
      <c r="M144" s="97"/>
      <c r="N144" s="97"/>
      <c r="O144" s="101"/>
      <c r="P144" s="101"/>
    </row>
    <row r="145" spans="3:16" s="25" customFormat="1" ht="12.75" customHeight="1" x14ac:dyDescent="0.2">
      <c r="C145" s="96"/>
      <c r="D145" s="96"/>
      <c r="E145" s="101"/>
      <c r="F145" s="101"/>
      <c r="G145" s="135"/>
      <c r="H145" s="97"/>
      <c r="I145" s="97"/>
      <c r="J145" s="101"/>
      <c r="K145" s="101"/>
      <c r="L145" s="135"/>
      <c r="M145" s="97"/>
      <c r="N145" s="97"/>
      <c r="O145" s="101"/>
      <c r="P145" s="101"/>
    </row>
    <row r="146" spans="3:16" s="25" customFormat="1" ht="12.75" customHeight="1" x14ac:dyDescent="0.2">
      <c r="C146" s="96"/>
      <c r="D146" s="96"/>
      <c r="E146" s="101"/>
      <c r="F146" s="101"/>
      <c r="G146" s="135"/>
      <c r="H146" s="97"/>
      <c r="I146" s="97"/>
      <c r="J146" s="101"/>
      <c r="K146" s="101"/>
      <c r="L146" s="135"/>
      <c r="M146" s="97"/>
      <c r="N146" s="97"/>
      <c r="O146" s="101"/>
      <c r="P146" s="101"/>
    </row>
    <row r="147" spans="3:16" s="25" customFormat="1" ht="12.75" customHeight="1" x14ac:dyDescent="0.2">
      <c r="C147" s="96"/>
      <c r="D147" s="96"/>
      <c r="E147" s="101"/>
      <c r="F147" s="101"/>
      <c r="G147" s="135"/>
      <c r="H147" s="97"/>
      <c r="I147" s="97"/>
      <c r="J147" s="101"/>
      <c r="K147" s="101"/>
      <c r="L147" s="135"/>
      <c r="M147" s="97"/>
      <c r="N147" s="97"/>
      <c r="O147" s="101"/>
      <c r="P147" s="101"/>
    </row>
    <row r="148" spans="3:16" s="25" customFormat="1" ht="12.75" customHeight="1" x14ac:dyDescent="0.2">
      <c r="C148" s="96"/>
      <c r="D148" s="96"/>
      <c r="E148" s="101"/>
      <c r="F148" s="101"/>
      <c r="G148" s="135"/>
      <c r="H148" s="97"/>
      <c r="I148" s="97"/>
      <c r="J148" s="101"/>
      <c r="K148" s="101"/>
      <c r="L148" s="135"/>
      <c r="M148" s="97"/>
      <c r="N148" s="97"/>
      <c r="O148" s="101"/>
      <c r="P148" s="101"/>
    </row>
    <row r="149" spans="3:16" s="25" customFormat="1" ht="12.75" customHeight="1" x14ac:dyDescent="0.2">
      <c r="C149" s="96"/>
      <c r="D149" s="96"/>
      <c r="E149" s="101"/>
      <c r="F149" s="101"/>
      <c r="G149" s="135"/>
      <c r="H149" s="97"/>
      <c r="I149" s="97"/>
      <c r="J149" s="101"/>
      <c r="K149" s="101"/>
      <c r="L149" s="135"/>
      <c r="M149" s="97"/>
      <c r="N149" s="97"/>
      <c r="O149" s="101"/>
      <c r="P149" s="101"/>
    </row>
    <row r="150" spans="3:16" s="25" customFormat="1" ht="12.75" customHeight="1" x14ac:dyDescent="0.2">
      <c r="C150" s="96"/>
      <c r="D150" s="96"/>
      <c r="E150" s="101"/>
      <c r="F150" s="101"/>
      <c r="G150" s="135"/>
      <c r="H150" s="97"/>
      <c r="I150" s="97"/>
      <c r="J150" s="101"/>
      <c r="K150" s="101"/>
      <c r="L150" s="135"/>
      <c r="M150" s="97"/>
      <c r="N150" s="97"/>
      <c r="O150" s="101"/>
      <c r="P150" s="101"/>
    </row>
    <row r="151" spans="3:16" s="25" customFormat="1" ht="12.75" customHeight="1" x14ac:dyDescent="0.2">
      <c r="C151" s="96"/>
      <c r="D151" s="96"/>
      <c r="E151" s="101"/>
      <c r="F151" s="101"/>
      <c r="G151" s="135"/>
      <c r="H151" s="97"/>
      <c r="I151" s="97"/>
      <c r="J151" s="101"/>
      <c r="K151" s="101"/>
      <c r="L151" s="135"/>
      <c r="M151" s="97"/>
      <c r="N151" s="97"/>
      <c r="O151" s="101"/>
      <c r="P151" s="101"/>
    </row>
    <row r="152" spans="3:16" s="25" customFormat="1" ht="12.75" customHeight="1" x14ac:dyDescent="0.2">
      <c r="C152" s="96"/>
      <c r="D152" s="96"/>
      <c r="E152" s="101"/>
      <c r="F152" s="101"/>
      <c r="G152" s="135"/>
      <c r="H152" s="97"/>
      <c r="I152" s="97"/>
      <c r="J152" s="101"/>
      <c r="K152" s="101"/>
      <c r="L152" s="135"/>
      <c r="M152" s="97"/>
      <c r="N152" s="97"/>
      <c r="O152" s="101"/>
      <c r="P152" s="101"/>
    </row>
    <row r="153" spans="3:16" s="25" customFormat="1" ht="12.75" customHeight="1" x14ac:dyDescent="0.2">
      <c r="C153" s="96"/>
      <c r="D153" s="96"/>
      <c r="E153" s="101"/>
      <c r="F153" s="101"/>
      <c r="G153" s="135"/>
      <c r="H153" s="97"/>
      <c r="I153" s="97"/>
      <c r="J153" s="101"/>
      <c r="K153" s="101"/>
      <c r="L153" s="135"/>
      <c r="M153" s="97"/>
      <c r="N153" s="97"/>
      <c r="O153" s="101"/>
      <c r="P153" s="101"/>
    </row>
    <row r="154" spans="3:16" s="25" customFormat="1" ht="12.75" customHeight="1" x14ac:dyDescent="0.2">
      <c r="C154" s="96"/>
      <c r="D154" s="96"/>
      <c r="E154" s="101"/>
      <c r="F154" s="101"/>
      <c r="G154" s="135"/>
      <c r="H154" s="97"/>
      <c r="I154" s="97"/>
      <c r="J154" s="101"/>
      <c r="K154" s="101"/>
      <c r="L154" s="135"/>
      <c r="M154" s="97"/>
      <c r="N154" s="97"/>
      <c r="O154" s="101"/>
      <c r="P154" s="101"/>
    </row>
    <row r="155" spans="3:16" s="25" customFormat="1" ht="12.75" customHeight="1" x14ac:dyDescent="0.2">
      <c r="C155" s="96"/>
      <c r="D155" s="96"/>
      <c r="E155" s="101"/>
      <c r="F155" s="101"/>
      <c r="G155" s="135"/>
      <c r="H155" s="97"/>
      <c r="I155" s="97"/>
      <c r="J155" s="101"/>
      <c r="K155" s="101"/>
      <c r="L155" s="135"/>
      <c r="M155" s="97"/>
      <c r="N155" s="97"/>
      <c r="O155" s="101"/>
      <c r="P155" s="101"/>
    </row>
    <row r="156" spans="3:16" s="25" customFormat="1" ht="12.75" customHeight="1" x14ac:dyDescent="0.2">
      <c r="C156" s="96"/>
      <c r="D156" s="96"/>
      <c r="E156" s="101"/>
      <c r="F156" s="101"/>
      <c r="G156" s="135"/>
      <c r="H156" s="97"/>
      <c r="I156" s="97"/>
      <c r="J156" s="101"/>
      <c r="K156" s="101"/>
      <c r="L156" s="135"/>
      <c r="M156" s="97"/>
      <c r="N156" s="97"/>
      <c r="O156" s="101"/>
      <c r="P156" s="101"/>
    </row>
    <row r="157" spans="3:16" s="25" customFormat="1" ht="12.75" customHeight="1" x14ac:dyDescent="0.2">
      <c r="C157" s="96"/>
      <c r="D157" s="96"/>
      <c r="E157" s="101"/>
      <c r="F157" s="101"/>
      <c r="G157" s="135"/>
      <c r="H157" s="97"/>
      <c r="I157" s="97"/>
      <c r="J157" s="101"/>
      <c r="K157" s="101"/>
      <c r="L157" s="135"/>
      <c r="M157" s="97"/>
      <c r="N157" s="97"/>
      <c r="O157" s="101"/>
      <c r="P157" s="101"/>
    </row>
    <row r="158" spans="3:16" s="25" customFormat="1" ht="12.75" customHeight="1" x14ac:dyDescent="0.2">
      <c r="C158" s="96"/>
      <c r="D158" s="96"/>
      <c r="E158" s="101"/>
      <c r="F158" s="101"/>
      <c r="G158" s="135"/>
      <c r="H158" s="97"/>
      <c r="I158" s="97"/>
      <c r="J158" s="101"/>
      <c r="K158" s="101"/>
      <c r="L158" s="135"/>
      <c r="M158" s="97"/>
      <c r="N158" s="97"/>
      <c r="O158" s="101"/>
      <c r="P158" s="101"/>
    </row>
    <row r="159" spans="3:16" s="25" customFormat="1" ht="12.75" customHeight="1" x14ac:dyDescent="0.2">
      <c r="C159" s="96"/>
      <c r="D159" s="96"/>
      <c r="E159" s="101"/>
      <c r="F159" s="101"/>
      <c r="G159" s="135"/>
      <c r="H159" s="97"/>
      <c r="I159" s="97"/>
      <c r="J159" s="101"/>
      <c r="K159" s="101"/>
      <c r="L159" s="135"/>
      <c r="M159" s="97"/>
      <c r="N159" s="97"/>
      <c r="O159" s="101"/>
      <c r="P159" s="101"/>
    </row>
    <row r="160" spans="3:16" s="25" customFormat="1" ht="12.75" customHeight="1" x14ac:dyDescent="0.2">
      <c r="C160" s="96"/>
      <c r="D160" s="96"/>
      <c r="E160" s="101"/>
      <c r="F160" s="101"/>
      <c r="G160" s="135"/>
      <c r="H160" s="97"/>
      <c r="I160" s="97"/>
      <c r="J160" s="101"/>
      <c r="K160" s="101"/>
      <c r="L160" s="135"/>
      <c r="M160" s="97"/>
      <c r="N160" s="97"/>
      <c r="O160" s="101"/>
      <c r="P160" s="101"/>
    </row>
    <row r="161" spans="3:16" s="25" customFormat="1" ht="12.75" customHeight="1" x14ac:dyDescent="0.2">
      <c r="C161" s="96"/>
      <c r="D161" s="96"/>
      <c r="E161" s="101"/>
      <c r="F161" s="101"/>
      <c r="G161" s="135"/>
      <c r="H161" s="97"/>
      <c r="I161" s="97"/>
      <c r="J161" s="101"/>
      <c r="K161" s="101"/>
      <c r="L161" s="135"/>
      <c r="M161" s="97"/>
      <c r="N161" s="97"/>
      <c r="O161" s="101"/>
      <c r="P161" s="101"/>
    </row>
    <row r="162" spans="3:16" s="25" customFormat="1" ht="12.75" customHeight="1" x14ac:dyDescent="0.2">
      <c r="C162" s="96"/>
      <c r="D162" s="96"/>
      <c r="E162" s="101"/>
      <c r="F162" s="101"/>
      <c r="G162" s="135"/>
      <c r="H162" s="97"/>
      <c r="I162" s="97"/>
      <c r="J162" s="101"/>
      <c r="K162" s="101"/>
      <c r="L162" s="135"/>
      <c r="M162" s="97"/>
      <c r="N162" s="97"/>
      <c r="O162" s="101"/>
      <c r="P162" s="101"/>
    </row>
    <row r="163" spans="3:16" s="25" customFormat="1" ht="12.75" customHeight="1" x14ac:dyDescent="0.2">
      <c r="C163" s="96"/>
      <c r="D163" s="96"/>
      <c r="E163" s="101"/>
      <c r="F163" s="101"/>
      <c r="G163" s="135"/>
      <c r="H163" s="97"/>
      <c r="I163" s="97"/>
      <c r="J163" s="101"/>
      <c r="K163" s="101"/>
      <c r="L163" s="135"/>
      <c r="M163" s="97"/>
      <c r="N163" s="97"/>
      <c r="O163" s="101"/>
      <c r="P163" s="101"/>
    </row>
    <row r="164" spans="3:16" s="25" customFormat="1" ht="12.75" customHeight="1" x14ac:dyDescent="0.2">
      <c r="C164" s="96"/>
      <c r="D164" s="96"/>
      <c r="E164" s="101"/>
      <c r="F164" s="101"/>
      <c r="G164" s="135"/>
      <c r="H164" s="97"/>
      <c r="I164" s="97"/>
      <c r="J164" s="101"/>
      <c r="K164" s="101"/>
      <c r="L164" s="135"/>
      <c r="M164" s="97"/>
      <c r="N164" s="97"/>
      <c r="O164" s="101"/>
      <c r="P164" s="101"/>
    </row>
    <row r="165" spans="3:16" s="25" customFormat="1" ht="12.75" customHeight="1" x14ac:dyDescent="0.2">
      <c r="C165" s="96"/>
      <c r="D165" s="96"/>
      <c r="E165" s="101"/>
      <c r="F165" s="101"/>
      <c r="G165" s="135"/>
      <c r="H165" s="97"/>
      <c r="I165" s="97"/>
      <c r="J165" s="101"/>
      <c r="K165" s="101"/>
      <c r="L165" s="135"/>
      <c r="M165" s="97"/>
      <c r="N165" s="97"/>
      <c r="O165" s="101"/>
      <c r="P165" s="101"/>
    </row>
    <row r="166" spans="3:16" s="25" customFormat="1" ht="12.75" customHeight="1" x14ac:dyDescent="0.2">
      <c r="C166" s="96"/>
      <c r="D166" s="96"/>
      <c r="E166" s="101"/>
      <c r="F166" s="101"/>
      <c r="G166" s="135"/>
      <c r="H166" s="97"/>
      <c r="I166" s="97"/>
      <c r="J166" s="101"/>
      <c r="K166" s="101"/>
      <c r="L166" s="135"/>
      <c r="M166" s="97"/>
      <c r="N166" s="97"/>
      <c r="O166" s="101"/>
      <c r="P166" s="101"/>
    </row>
    <row r="167" spans="3:16" s="25" customFormat="1" ht="12.75" customHeight="1" x14ac:dyDescent="0.2">
      <c r="C167" s="96"/>
      <c r="D167" s="96"/>
      <c r="E167" s="101"/>
      <c r="F167" s="101"/>
      <c r="G167" s="135"/>
      <c r="H167" s="97"/>
      <c r="I167" s="97"/>
      <c r="J167" s="101"/>
      <c r="K167" s="101"/>
      <c r="L167" s="135"/>
      <c r="M167" s="97"/>
      <c r="N167" s="97"/>
      <c r="O167" s="101"/>
      <c r="P167" s="101"/>
    </row>
    <row r="168" spans="3:16" s="25" customFormat="1" ht="12.75" customHeight="1" x14ac:dyDescent="0.2">
      <c r="C168" s="96"/>
      <c r="D168" s="96"/>
      <c r="E168" s="101"/>
      <c r="F168" s="101"/>
      <c r="G168" s="135"/>
      <c r="H168" s="97"/>
      <c r="I168" s="97"/>
      <c r="J168" s="101"/>
      <c r="K168" s="101"/>
      <c r="L168" s="135"/>
      <c r="M168" s="97"/>
      <c r="N168" s="97"/>
      <c r="O168" s="101"/>
      <c r="P168" s="101"/>
    </row>
    <row r="169" spans="3:16" s="25" customFormat="1" ht="12.75" customHeight="1" x14ac:dyDescent="0.2">
      <c r="C169" s="96"/>
      <c r="D169" s="96"/>
      <c r="E169" s="101"/>
      <c r="F169" s="101"/>
      <c r="G169" s="135"/>
      <c r="H169" s="97"/>
      <c r="I169" s="97"/>
      <c r="J169" s="101"/>
      <c r="K169" s="101"/>
      <c r="L169" s="135"/>
      <c r="M169" s="97"/>
      <c r="N169" s="97"/>
      <c r="O169" s="101"/>
      <c r="P169" s="101"/>
    </row>
    <row r="170" spans="3:16" s="25" customFormat="1" ht="12.75" customHeight="1" x14ac:dyDescent="0.2">
      <c r="C170" s="96"/>
      <c r="D170" s="96"/>
      <c r="E170" s="101"/>
      <c r="F170" s="101"/>
      <c r="G170" s="135"/>
      <c r="H170" s="97"/>
      <c r="I170" s="97"/>
      <c r="J170" s="101"/>
      <c r="K170" s="101"/>
      <c r="L170" s="135"/>
      <c r="M170" s="97"/>
      <c r="N170" s="97"/>
      <c r="O170" s="101"/>
      <c r="P170" s="101"/>
    </row>
    <row r="171" spans="3:16" s="25" customFormat="1" ht="12.75" customHeight="1" x14ac:dyDescent="0.2">
      <c r="C171" s="96"/>
      <c r="D171" s="96"/>
      <c r="E171" s="101"/>
      <c r="F171" s="101"/>
      <c r="G171" s="135"/>
      <c r="H171" s="97"/>
      <c r="I171" s="97"/>
      <c r="J171" s="101"/>
      <c r="K171" s="101"/>
      <c r="L171" s="135"/>
      <c r="M171" s="97"/>
      <c r="N171" s="97"/>
      <c r="O171" s="101"/>
      <c r="P171" s="101"/>
    </row>
    <row r="172" spans="3:16" s="25" customFormat="1" ht="12.75" customHeight="1" x14ac:dyDescent="0.2">
      <c r="C172" s="96"/>
      <c r="D172" s="96"/>
      <c r="E172" s="101"/>
      <c r="F172" s="101"/>
      <c r="G172" s="135"/>
      <c r="H172" s="97"/>
      <c r="I172" s="97"/>
      <c r="J172" s="101"/>
      <c r="K172" s="101"/>
      <c r="L172" s="135"/>
      <c r="M172" s="97"/>
      <c r="N172" s="97"/>
      <c r="O172" s="101"/>
      <c r="P172" s="101"/>
    </row>
    <row r="173" spans="3:16" s="25" customFormat="1" ht="12.75" customHeight="1" x14ac:dyDescent="0.2">
      <c r="C173" s="96"/>
      <c r="D173" s="96"/>
      <c r="E173" s="101"/>
      <c r="F173" s="101"/>
      <c r="G173" s="135"/>
      <c r="H173" s="97"/>
      <c r="I173" s="97"/>
      <c r="J173" s="101"/>
      <c r="K173" s="101"/>
      <c r="L173" s="135"/>
      <c r="M173" s="97"/>
      <c r="N173" s="97"/>
      <c r="O173" s="101"/>
      <c r="P173" s="101"/>
    </row>
    <row r="174" spans="3:16" s="25" customFormat="1" ht="12.75" customHeight="1" x14ac:dyDescent="0.2">
      <c r="C174" s="96"/>
      <c r="D174" s="96"/>
      <c r="E174" s="101"/>
      <c r="F174" s="101"/>
      <c r="G174" s="135"/>
      <c r="H174" s="97"/>
      <c r="I174" s="97"/>
      <c r="J174" s="101"/>
      <c r="K174" s="101"/>
      <c r="L174" s="135"/>
      <c r="M174" s="97"/>
      <c r="N174" s="97"/>
      <c r="O174" s="101"/>
      <c r="P174" s="101"/>
    </row>
    <row r="175" spans="3:16" s="25" customFormat="1" ht="12.75" customHeight="1" x14ac:dyDescent="0.2">
      <c r="C175" s="96"/>
      <c r="D175" s="96"/>
      <c r="E175" s="101"/>
      <c r="F175" s="101"/>
      <c r="G175" s="135"/>
      <c r="H175" s="97"/>
      <c r="I175" s="97"/>
      <c r="J175" s="101"/>
      <c r="K175" s="101"/>
      <c r="L175" s="135"/>
      <c r="M175" s="97"/>
      <c r="N175" s="97"/>
      <c r="O175" s="101"/>
      <c r="P175" s="101"/>
    </row>
    <row r="176" spans="3:16" s="25" customFormat="1" ht="12.75" customHeight="1" x14ac:dyDescent="0.2">
      <c r="C176" s="96"/>
      <c r="D176" s="96"/>
      <c r="E176" s="101"/>
      <c r="F176" s="101"/>
      <c r="G176" s="135"/>
      <c r="H176" s="97"/>
      <c r="I176" s="97"/>
      <c r="J176" s="101"/>
      <c r="K176" s="101"/>
      <c r="L176" s="135"/>
      <c r="M176" s="97"/>
      <c r="N176" s="97"/>
      <c r="O176" s="101"/>
      <c r="P176" s="101"/>
    </row>
    <row r="177" spans="3:16" s="25" customFormat="1" ht="12.75" customHeight="1" x14ac:dyDescent="0.2">
      <c r="C177" s="96"/>
      <c r="D177" s="96"/>
      <c r="E177" s="101"/>
      <c r="F177" s="101"/>
      <c r="G177" s="135"/>
      <c r="H177" s="97"/>
      <c r="I177" s="97"/>
      <c r="J177" s="101"/>
      <c r="K177" s="101"/>
      <c r="L177" s="135"/>
      <c r="M177" s="97"/>
      <c r="N177" s="97"/>
      <c r="O177" s="101"/>
      <c r="P177" s="101"/>
    </row>
    <row r="178" spans="3:16" s="25" customFormat="1" ht="12.75" customHeight="1" x14ac:dyDescent="0.2">
      <c r="C178" s="96"/>
      <c r="D178" s="96"/>
      <c r="E178" s="101"/>
      <c r="F178" s="101"/>
      <c r="G178" s="135"/>
      <c r="H178" s="97"/>
      <c r="I178" s="97"/>
      <c r="J178" s="101"/>
      <c r="K178" s="101"/>
      <c r="L178" s="135"/>
      <c r="M178" s="97"/>
      <c r="N178" s="97"/>
      <c r="O178" s="101"/>
      <c r="P178" s="101"/>
    </row>
    <row r="179" spans="3:16" s="25" customFormat="1" ht="12.75" customHeight="1" x14ac:dyDescent="0.2">
      <c r="C179" s="96"/>
      <c r="D179" s="96"/>
      <c r="E179" s="101"/>
      <c r="F179" s="101"/>
      <c r="G179" s="135"/>
      <c r="H179" s="97"/>
      <c r="I179" s="97"/>
      <c r="J179" s="101"/>
      <c r="K179" s="101"/>
      <c r="L179" s="135"/>
      <c r="M179" s="97"/>
      <c r="N179" s="97"/>
      <c r="O179" s="101"/>
      <c r="P179" s="101"/>
    </row>
    <row r="180" spans="3:16" s="25" customFormat="1" ht="12.75" customHeight="1" x14ac:dyDescent="0.2">
      <c r="C180" s="96"/>
      <c r="D180" s="96"/>
      <c r="E180" s="101"/>
      <c r="F180" s="101"/>
      <c r="G180" s="135"/>
      <c r="H180" s="97"/>
      <c r="I180" s="97"/>
      <c r="J180" s="101"/>
      <c r="K180" s="101"/>
      <c r="L180" s="135"/>
      <c r="M180" s="97"/>
      <c r="N180" s="97"/>
      <c r="O180" s="101"/>
      <c r="P180" s="101"/>
    </row>
    <row r="181" spans="3:16" s="25" customFormat="1" ht="12.75" customHeight="1" x14ac:dyDescent="0.2">
      <c r="C181" s="96"/>
      <c r="D181" s="96"/>
      <c r="E181" s="101"/>
      <c r="F181" s="101"/>
      <c r="G181" s="135"/>
      <c r="H181" s="97"/>
      <c r="I181" s="97"/>
      <c r="J181" s="101"/>
      <c r="K181" s="101"/>
      <c r="L181" s="135"/>
      <c r="M181" s="97"/>
      <c r="N181" s="97"/>
      <c r="O181" s="101"/>
      <c r="P181" s="101"/>
    </row>
    <row r="182" spans="3:16" s="25" customFormat="1" ht="12.75" customHeight="1" x14ac:dyDescent="0.2">
      <c r="C182" s="96"/>
      <c r="D182" s="96"/>
      <c r="E182" s="101"/>
      <c r="F182" s="101"/>
      <c r="G182" s="135"/>
      <c r="H182" s="97"/>
      <c r="I182" s="97"/>
      <c r="J182" s="101"/>
      <c r="K182" s="101"/>
      <c r="L182" s="135"/>
      <c r="M182" s="97"/>
      <c r="N182" s="97"/>
      <c r="O182" s="101"/>
      <c r="P182" s="101"/>
    </row>
    <row r="183" spans="3:16" s="25" customFormat="1" ht="12.75" customHeight="1" x14ac:dyDescent="0.2">
      <c r="C183" s="96"/>
      <c r="D183" s="96"/>
      <c r="E183" s="101"/>
      <c r="F183" s="101"/>
      <c r="G183" s="135"/>
      <c r="H183" s="97"/>
      <c r="I183" s="97"/>
      <c r="J183" s="101"/>
      <c r="K183" s="101"/>
      <c r="L183" s="135"/>
      <c r="M183" s="97"/>
      <c r="N183" s="97"/>
      <c r="O183" s="101"/>
      <c r="P183" s="101"/>
    </row>
    <row r="184" spans="3:16" s="25" customFormat="1" ht="12.75" customHeight="1" x14ac:dyDescent="0.2">
      <c r="C184" s="96"/>
      <c r="D184" s="96"/>
      <c r="E184" s="101"/>
      <c r="F184" s="101"/>
      <c r="G184" s="135"/>
      <c r="H184" s="97"/>
      <c r="I184" s="97"/>
      <c r="J184" s="101"/>
      <c r="K184" s="101"/>
      <c r="L184" s="135"/>
      <c r="M184" s="97"/>
      <c r="N184" s="97"/>
      <c r="O184" s="101"/>
      <c r="P184" s="101"/>
    </row>
    <row r="185" spans="3:16" s="25" customFormat="1" ht="12.75" customHeight="1" x14ac:dyDescent="0.2">
      <c r="C185" s="96"/>
      <c r="D185" s="96"/>
      <c r="E185" s="101"/>
      <c r="F185" s="101"/>
      <c r="G185" s="135"/>
      <c r="H185" s="97"/>
      <c r="I185" s="97"/>
      <c r="J185" s="101"/>
      <c r="K185" s="101"/>
      <c r="L185" s="135"/>
      <c r="M185" s="97"/>
      <c r="N185" s="97"/>
      <c r="O185" s="101"/>
      <c r="P185" s="101"/>
    </row>
    <row r="186" spans="3:16" s="25" customFormat="1" ht="12.75" customHeight="1" x14ac:dyDescent="0.2">
      <c r="C186" s="96"/>
      <c r="D186" s="96"/>
      <c r="E186" s="101"/>
      <c r="F186" s="101"/>
      <c r="G186" s="135"/>
      <c r="H186" s="97"/>
      <c r="I186" s="97"/>
      <c r="J186" s="101"/>
      <c r="K186" s="101"/>
      <c r="L186" s="135"/>
      <c r="M186" s="97"/>
      <c r="N186" s="97"/>
      <c r="O186" s="101"/>
      <c r="P186" s="101"/>
    </row>
    <row r="187" spans="3:16" s="25" customFormat="1" ht="12.75" customHeight="1" x14ac:dyDescent="0.2">
      <c r="C187" s="96"/>
      <c r="D187" s="96"/>
      <c r="E187" s="101"/>
      <c r="F187" s="101"/>
      <c r="G187" s="135"/>
      <c r="H187" s="97"/>
      <c r="I187" s="97"/>
      <c r="J187" s="101"/>
      <c r="K187" s="101"/>
      <c r="L187" s="135"/>
      <c r="M187" s="97"/>
      <c r="N187" s="97"/>
      <c r="O187" s="101"/>
      <c r="P187" s="101"/>
    </row>
    <row r="188" spans="3:16" s="25" customFormat="1" ht="12.75" customHeight="1" x14ac:dyDescent="0.2">
      <c r="C188" s="96"/>
      <c r="D188" s="96"/>
      <c r="E188" s="101"/>
      <c r="F188" s="101"/>
      <c r="G188" s="135"/>
      <c r="H188" s="97"/>
      <c r="I188" s="97"/>
      <c r="J188" s="101"/>
      <c r="K188" s="101"/>
      <c r="L188" s="135"/>
      <c r="M188" s="97"/>
      <c r="N188" s="97"/>
      <c r="O188" s="101"/>
      <c r="P188" s="101"/>
    </row>
    <row r="189" spans="3:16" s="25" customFormat="1" ht="12.75" customHeight="1" x14ac:dyDescent="0.2">
      <c r="C189" s="96"/>
      <c r="D189" s="96"/>
      <c r="E189" s="101"/>
      <c r="F189" s="101"/>
      <c r="G189" s="135"/>
      <c r="H189" s="97"/>
      <c r="I189" s="97"/>
      <c r="J189" s="101"/>
      <c r="K189" s="101"/>
      <c r="L189" s="135"/>
      <c r="M189" s="97"/>
      <c r="N189" s="97"/>
      <c r="O189" s="101"/>
      <c r="P189" s="101"/>
    </row>
    <row r="190" spans="3:16" s="25" customFormat="1" ht="12.75" customHeight="1" x14ac:dyDescent="0.2">
      <c r="C190" s="96"/>
      <c r="D190" s="96"/>
      <c r="E190" s="101"/>
      <c r="F190" s="101"/>
      <c r="G190" s="135"/>
      <c r="H190" s="97"/>
      <c r="I190" s="97"/>
      <c r="J190" s="101"/>
      <c r="K190" s="101"/>
      <c r="L190" s="135"/>
      <c r="M190" s="97"/>
      <c r="N190" s="97"/>
      <c r="O190" s="101"/>
      <c r="P190" s="101"/>
    </row>
    <row r="191" spans="3:16" s="25" customFormat="1" ht="12.75" customHeight="1" x14ac:dyDescent="0.2">
      <c r="C191" s="96"/>
      <c r="D191" s="96"/>
      <c r="E191" s="101"/>
      <c r="F191" s="101"/>
      <c r="G191" s="135"/>
      <c r="H191" s="97"/>
      <c r="I191" s="97"/>
      <c r="J191" s="101"/>
      <c r="K191" s="101"/>
      <c r="L191" s="135"/>
      <c r="M191" s="97"/>
      <c r="N191" s="97"/>
      <c r="O191" s="101"/>
      <c r="P191" s="101"/>
    </row>
    <row r="192" spans="3:16" s="25" customFormat="1" ht="12.75" customHeight="1" x14ac:dyDescent="0.2">
      <c r="C192" s="96"/>
      <c r="D192" s="96"/>
      <c r="E192" s="101"/>
      <c r="F192" s="101"/>
      <c r="G192" s="135"/>
      <c r="H192" s="97"/>
      <c r="I192" s="97"/>
      <c r="J192" s="101"/>
      <c r="K192" s="101"/>
      <c r="L192" s="135"/>
      <c r="M192" s="97"/>
      <c r="N192" s="97"/>
      <c r="O192" s="101"/>
      <c r="P192" s="101"/>
    </row>
    <row r="193" spans="3:16" s="25" customFormat="1" ht="12.75" customHeight="1" x14ac:dyDescent="0.2">
      <c r="C193" s="96"/>
      <c r="D193" s="96"/>
      <c r="E193" s="101"/>
      <c r="F193" s="101"/>
      <c r="G193" s="135"/>
      <c r="H193" s="97"/>
      <c r="I193" s="97"/>
      <c r="J193" s="101"/>
      <c r="K193" s="101"/>
      <c r="L193" s="135"/>
      <c r="M193" s="97"/>
      <c r="N193" s="97"/>
      <c r="O193" s="101"/>
      <c r="P193" s="101"/>
    </row>
    <row r="194" spans="3:16" s="25" customFormat="1" ht="12.75" customHeight="1" x14ac:dyDescent="0.2">
      <c r="C194" s="96"/>
      <c r="D194" s="96"/>
      <c r="E194" s="101"/>
      <c r="F194" s="101"/>
      <c r="G194" s="135"/>
      <c r="H194" s="97"/>
      <c r="I194" s="97"/>
      <c r="J194" s="101"/>
      <c r="K194" s="101"/>
      <c r="L194" s="135"/>
      <c r="M194" s="97"/>
      <c r="N194" s="97"/>
      <c r="O194" s="101"/>
      <c r="P194" s="101"/>
    </row>
    <row r="195" spans="3:16" s="25" customFormat="1" ht="12.75" customHeight="1" x14ac:dyDescent="0.2">
      <c r="C195" s="96"/>
      <c r="D195" s="96"/>
      <c r="E195" s="101"/>
      <c r="F195" s="101"/>
      <c r="G195" s="135"/>
      <c r="H195" s="97"/>
      <c r="I195" s="97"/>
      <c r="J195" s="101"/>
      <c r="K195" s="101"/>
      <c r="L195" s="135"/>
      <c r="M195" s="97"/>
      <c r="N195" s="97"/>
      <c r="O195" s="101"/>
      <c r="P195" s="101"/>
    </row>
    <row r="196" spans="3:16" s="25" customFormat="1" ht="12.75" customHeight="1" x14ac:dyDescent="0.2">
      <c r="C196" s="96"/>
      <c r="D196" s="96"/>
      <c r="E196" s="101"/>
      <c r="F196" s="101"/>
      <c r="G196" s="135"/>
      <c r="H196" s="97"/>
      <c r="I196" s="97"/>
      <c r="J196" s="101"/>
      <c r="K196" s="101"/>
      <c r="L196" s="135"/>
      <c r="M196" s="97"/>
      <c r="N196" s="97"/>
      <c r="O196" s="101"/>
      <c r="P196" s="101"/>
    </row>
    <row r="197" spans="3:16" s="25" customFormat="1" ht="12.75" customHeight="1" x14ac:dyDescent="0.2">
      <c r="C197" s="96"/>
      <c r="D197" s="96"/>
      <c r="E197" s="101"/>
      <c r="F197" s="101"/>
      <c r="G197" s="135"/>
      <c r="H197" s="97"/>
      <c r="I197" s="97"/>
      <c r="J197" s="101"/>
      <c r="K197" s="101"/>
      <c r="L197" s="135"/>
      <c r="M197" s="97"/>
      <c r="N197" s="97"/>
      <c r="O197" s="101"/>
      <c r="P197" s="101"/>
    </row>
    <row r="198" spans="3:16" s="25" customFormat="1" ht="12.75" customHeight="1" x14ac:dyDescent="0.2">
      <c r="C198" s="96"/>
      <c r="D198" s="96"/>
      <c r="E198" s="101"/>
      <c r="F198" s="101"/>
      <c r="G198" s="135"/>
      <c r="H198" s="97"/>
      <c r="I198" s="97"/>
      <c r="J198" s="101"/>
      <c r="K198" s="101"/>
      <c r="L198" s="135"/>
      <c r="M198" s="97"/>
      <c r="N198" s="97"/>
      <c r="O198" s="101"/>
      <c r="P198" s="101"/>
    </row>
    <row r="199" spans="3:16" s="25" customFormat="1" ht="12.75" customHeight="1" x14ac:dyDescent="0.2">
      <c r="C199" s="96"/>
      <c r="D199" s="96"/>
      <c r="E199" s="101"/>
      <c r="F199" s="101"/>
      <c r="G199" s="135"/>
      <c r="H199" s="97"/>
      <c r="I199" s="97"/>
      <c r="J199" s="101"/>
      <c r="K199" s="101"/>
      <c r="L199" s="135"/>
      <c r="M199" s="97"/>
      <c r="N199" s="97"/>
      <c r="O199" s="101"/>
      <c r="P199" s="101"/>
    </row>
    <row r="200" spans="3:16" s="25" customFormat="1" ht="12.75" customHeight="1" x14ac:dyDescent="0.2">
      <c r="C200" s="96"/>
      <c r="D200" s="96"/>
      <c r="E200" s="101"/>
      <c r="F200" s="101"/>
      <c r="G200" s="135"/>
      <c r="H200" s="97"/>
      <c r="I200" s="97"/>
      <c r="J200" s="101"/>
      <c r="K200" s="101"/>
      <c r="L200" s="135"/>
      <c r="M200" s="97"/>
      <c r="N200" s="97"/>
      <c r="O200" s="101"/>
      <c r="P200" s="101"/>
    </row>
    <row r="201" spans="3:16" s="25" customFormat="1" ht="12.75" customHeight="1" x14ac:dyDescent="0.2">
      <c r="C201" s="96"/>
      <c r="D201" s="96"/>
      <c r="E201" s="101"/>
      <c r="F201" s="101"/>
      <c r="G201" s="135"/>
      <c r="H201" s="97"/>
      <c r="I201" s="97"/>
      <c r="J201" s="101"/>
      <c r="K201" s="101"/>
      <c r="L201" s="135"/>
      <c r="M201" s="97"/>
      <c r="N201" s="97"/>
      <c r="O201" s="101"/>
      <c r="P201" s="101"/>
    </row>
    <row r="202" spans="3:16" s="25" customFormat="1" ht="12.75" customHeight="1" x14ac:dyDescent="0.2">
      <c r="C202" s="96"/>
      <c r="D202" s="96"/>
      <c r="E202" s="101"/>
      <c r="F202" s="101"/>
      <c r="G202" s="135"/>
      <c r="H202" s="97"/>
      <c r="I202" s="97"/>
      <c r="J202" s="101"/>
      <c r="K202" s="101"/>
      <c r="L202" s="135"/>
      <c r="M202" s="97"/>
      <c r="N202" s="97"/>
      <c r="O202" s="101"/>
      <c r="P202" s="101"/>
    </row>
    <row r="203" spans="3:16" s="25" customFormat="1" ht="12.75" customHeight="1" x14ac:dyDescent="0.2">
      <c r="C203" s="96"/>
      <c r="D203" s="96"/>
      <c r="E203" s="101"/>
      <c r="F203" s="101"/>
      <c r="G203" s="135"/>
      <c r="H203" s="97"/>
      <c r="I203" s="97"/>
      <c r="J203" s="101"/>
      <c r="K203" s="101"/>
      <c r="L203" s="135"/>
      <c r="M203" s="97"/>
      <c r="N203" s="97"/>
      <c r="O203" s="101"/>
      <c r="P203" s="101"/>
    </row>
    <row r="204" spans="3:16" s="25" customFormat="1" ht="12.75" customHeight="1" x14ac:dyDescent="0.2">
      <c r="C204" s="96"/>
      <c r="D204" s="96"/>
      <c r="E204" s="101"/>
      <c r="F204" s="101"/>
      <c r="G204" s="135"/>
      <c r="H204" s="97"/>
      <c r="I204" s="97"/>
      <c r="J204" s="101"/>
      <c r="K204" s="101"/>
      <c r="L204" s="135"/>
      <c r="M204" s="97"/>
      <c r="N204" s="97"/>
      <c r="O204" s="101"/>
      <c r="P204" s="101"/>
    </row>
    <row r="205" spans="3:16" s="25" customFormat="1" ht="12.75" customHeight="1" x14ac:dyDescent="0.2">
      <c r="C205" s="96"/>
      <c r="D205" s="96"/>
      <c r="E205" s="101"/>
      <c r="F205" s="101"/>
      <c r="G205" s="135"/>
      <c r="H205" s="97"/>
      <c r="I205" s="97"/>
      <c r="J205" s="101"/>
      <c r="K205" s="101"/>
      <c r="L205" s="135"/>
      <c r="M205" s="97"/>
      <c r="N205" s="97"/>
      <c r="O205" s="101"/>
      <c r="P205" s="101"/>
    </row>
    <row r="206" spans="3:16" s="25" customFormat="1" ht="12.75" customHeight="1" x14ac:dyDescent="0.2">
      <c r="C206" s="96"/>
      <c r="D206" s="96"/>
      <c r="E206" s="101"/>
      <c r="F206" s="101"/>
      <c r="G206" s="135"/>
      <c r="H206" s="97"/>
      <c r="I206" s="97"/>
      <c r="J206" s="101"/>
      <c r="K206" s="101"/>
      <c r="L206" s="135"/>
      <c r="M206" s="97"/>
      <c r="N206" s="97"/>
      <c r="O206" s="101"/>
      <c r="P206" s="101"/>
    </row>
    <row r="207" spans="3:16" s="25" customFormat="1" ht="12.75" customHeight="1" x14ac:dyDescent="0.2">
      <c r="C207" s="96"/>
      <c r="D207" s="96"/>
      <c r="E207" s="101"/>
      <c r="F207" s="101"/>
      <c r="G207" s="135"/>
      <c r="H207" s="97"/>
      <c r="I207" s="97"/>
      <c r="J207" s="101"/>
      <c r="K207" s="101"/>
      <c r="L207" s="135"/>
      <c r="M207" s="97"/>
      <c r="N207" s="97"/>
      <c r="O207" s="101"/>
      <c r="P207" s="101"/>
    </row>
    <row r="208" spans="3:16" s="25" customFormat="1" ht="12.75" customHeight="1" x14ac:dyDescent="0.2">
      <c r="C208" s="96"/>
      <c r="D208" s="96"/>
      <c r="E208" s="101"/>
      <c r="F208" s="101"/>
      <c r="G208" s="135"/>
      <c r="H208" s="97"/>
      <c r="I208" s="97"/>
      <c r="J208" s="101"/>
      <c r="K208" s="101"/>
      <c r="L208" s="135"/>
      <c r="M208" s="97"/>
      <c r="N208" s="97"/>
      <c r="O208" s="101"/>
      <c r="P208" s="101"/>
    </row>
    <row r="209" spans="3:16" s="25" customFormat="1" ht="12.75" customHeight="1" x14ac:dyDescent="0.2">
      <c r="C209" s="96"/>
      <c r="D209" s="96"/>
      <c r="E209" s="101"/>
      <c r="F209" s="101"/>
      <c r="G209" s="135"/>
      <c r="H209" s="97"/>
      <c r="I209" s="97"/>
      <c r="J209" s="101"/>
      <c r="K209" s="101"/>
      <c r="L209" s="135"/>
      <c r="M209" s="97"/>
      <c r="N209" s="97"/>
      <c r="O209" s="101"/>
      <c r="P209" s="101"/>
    </row>
    <row r="210" spans="3:16" s="25" customFormat="1" ht="12.75" customHeight="1" x14ac:dyDescent="0.2">
      <c r="C210" s="96"/>
      <c r="D210" s="96"/>
      <c r="E210" s="101"/>
      <c r="F210" s="101"/>
      <c r="G210" s="135"/>
      <c r="H210" s="97"/>
      <c r="I210" s="97"/>
      <c r="J210" s="101"/>
      <c r="K210" s="101"/>
      <c r="L210" s="135"/>
      <c r="M210" s="97"/>
      <c r="N210" s="97"/>
      <c r="O210" s="101"/>
      <c r="P210" s="101"/>
    </row>
    <row r="211" spans="3:16" s="25" customFormat="1" ht="12.75" customHeight="1" x14ac:dyDescent="0.2">
      <c r="C211" s="96"/>
      <c r="D211" s="96"/>
      <c r="E211" s="101"/>
      <c r="F211" s="101"/>
      <c r="G211" s="135"/>
      <c r="H211" s="97"/>
      <c r="I211" s="97"/>
      <c r="J211" s="101"/>
      <c r="K211" s="101"/>
      <c r="L211" s="135"/>
      <c r="M211" s="97"/>
      <c r="N211" s="97"/>
      <c r="O211" s="101"/>
      <c r="P211" s="101"/>
    </row>
    <row r="212" spans="3:16" s="25" customFormat="1" ht="12.75" customHeight="1" x14ac:dyDescent="0.2">
      <c r="C212" s="96"/>
      <c r="D212" s="96"/>
      <c r="E212" s="101"/>
      <c r="F212" s="101"/>
      <c r="G212" s="135"/>
      <c r="H212" s="97"/>
      <c r="I212" s="97"/>
      <c r="J212" s="101"/>
      <c r="K212" s="101"/>
      <c r="L212" s="135"/>
      <c r="M212" s="97"/>
      <c r="N212" s="97"/>
      <c r="O212" s="101"/>
      <c r="P212" s="101"/>
    </row>
    <row r="213" spans="3:16" s="25" customFormat="1" ht="12.75" customHeight="1" x14ac:dyDescent="0.2">
      <c r="C213" s="96"/>
      <c r="D213" s="96"/>
      <c r="E213" s="101"/>
      <c r="F213" s="101"/>
      <c r="G213" s="135"/>
      <c r="H213" s="97"/>
      <c r="I213" s="97"/>
      <c r="J213" s="101"/>
      <c r="K213" s="101"/>
      <c r="L213" s="135"/>
      <c r="M213" s="97"/>
      <c r="N213" s="97"/>
      <c r="O213" s="101"/>
      <c r="P213" s="101"/>
    </row>
    <row r="214" spans="3:16" s="25" customFormat="1" ht="12.75" customHeight="1" x14ac:dyDescent="0.2">
      <c r="C214" s="96"/>
      <c r="D214" s="96"/>
      <c r="E214" s="101"/>
      <c r="F214" s="101"/>
      <c r="G214" s="135"/>
      <c r="H214" s="97"/>
      <c r="I214" s="97"/>
      <c r="J214" s="101"/>
      <c r="K214" s="101"/>
      <c r="L214" s="135"/>
      <c r="M214" s="97"/>
      <c r="N214" s="97"/>
      <c r="O214" s="101"/>
      <c r="P214" s="101"/>
    </row>
    <row r="215" spans="3:16" s="25" customFormat="1" ht="12.75" customHeight="1" x14ac:dyDescent="0.2">
      <c r="C215" s="96"/>
      <c r="D215" s="96"/>
      <c r="E215" s="101"/>
      <c r="F215" s="101"/>
      <c r="G215" s="135"/>
      <c r="H215" s="97"/>
      <c r="I215" s="97"/>
      <c r="J215" s="101"/>
      <c r="K215" s="101"/>
      <c r="L215" s="135"/>
      <c r="M215" s="97"/>
      <c r="N215" s="97"/>
      <c r="O215" s="101"/>
      <c r="P215" s="101"/>
    </row>
    <row r="216" spans="3:16" s="25" customFormat="1" ht="12.75" customHeight="1" x14ac:dyDescent="0.2">
      <c r="C216" s="96"/>
      <c r="D216" s="96"/>
      <c r="E216" s="101"/>
      <c r="F216" s="101"/>
      <c r="G216" s="135"/>
      <c r="H216" s="97"/>
      <c r="I216" s="97"/>
      <c r="J216" s="101"/>
      <c r="K216" s="101"/>
      <c r="L216" s="135"/>
      <c r="M216" s="97"/>
      <c r="N216" s="97"/>
      <c r="O216" s="101"/>
      <c r="P216" s="101"/>
    </row>
    <row r="217" spans="3:16" s="25" customFormat="1" ht="12.75" customHeight="1" x14ac:dyDescent="0.2">
      <c r="C217" s="96"/>
      <c r="D217" s="96"/>
      <c r="E217" s="101"/>
      <c r="F217" s="101"/>
      <c r="G217" s="135"/>
      <c r="H217" s="97"/>
      <c r="I217" s="97"/>
      <c r="J217" s="101"/>
      <c r="K217" s="101"/>
      <c r="L217" s="135"/>
      <c r="M217" s="97"/>
      <c r="N217" s="97"/>
      <c r="O217" s="101"/>
      <c r="P217" s="101"/>
    </row>
    <row r="218" spans="3:16" s="25" customFormat="1" ht="12.75" customHeight="1" x14ac:dyDescent="0.2">
      <c r="C218" s="96"/>
      <c r="D218" s="96"/>
      <c r="E218" s="101"/>
      <c r="F218" s="101"/>
      <c r="G218" s="135"/>
      <c r="H218" s="97"/>
      <c r="I218" s="97"/>
      <c r="J218" s="101"/>
      <c r="K218" s="101"/>
      <c r="L218" s="135"/>
      <c r="M218" s="97"/>
      <c r="N218" s="97"/>
      <c r="O218" s="101"/>
      <c r="P218" s="101"/>
    </row>
    <row r="219" spans="3:16" s="25" customFormat="1" ht="12.75" customHeight="1" x14ac:dyDescent="0.2">
      <c r="C219" s="96"/>
      <c r="D219" s="96"/>
      <c r="E219" s="101"/>
      <c r="F219" s="101"/>
      <c r="G219" s="135"/>
      <c r="H219" s="97"/>
      <c r="I219" s="97"/>
      <c r="J219" s="101"/>
      <c r="K219" s="101"/>
      <c r="L219" s="135"/>
      <c r="M219" s="97"/>
      <c r="N219" s="97"/>
      <c r="O219" s="101"/>
      <c r="P219" s="101"/>
    </row>
    <row r="220" spans="3:16" s="25" customFormat="1" ht="12.75" customHeight="1" x14ac:dyDescent="0.2">
      <c r="C220" s="96"/>
      <c r="D220" s="96"/>
      <c r="E220" s="101"/>
      <c r="F220" s="101"/>
      <c r="G220" s="135"/>
      <c r="H220" s="97"/>
      <c r="I220" s="97"/>
      <c r="J220" s="101"/>
      <c r="K220" s="101"/>
      <c r="L220" s="135"/>
      <c r="M220" s="97"/>
      <c r="N220" s="97"/>
      <c r="O220" s="101"/>
      <c r="P220" s="101"/>
    </row>
    <row r="221" spans="3:16" s="25" customFormat="1" ht="12.75" customHeight="1" x14ac:dyDescent="0.2">
      <c r="C221" s="96"/>
      <c r="D221" s="96"/>
      <c r="E221" s="101"/>
      <c r="F221" s="101"/>
      <c r="G221" s="135"/>
      <c r="H221" s="97"/>
      <c r="I221" s="97"/>
      <c r="J221" s="101"/>
      <c r="K221" s="101"/>
      <c r="L221" s="135"/>
      <c r="M221" s="97"/>
      <c r="N221" s="97"/>
      <c r="O221" s="101"/>
      <c r="P221" s="101"/>
    </row>
    <row r="222" spans="3:16" s="25" customFormat="1" ht="12.75" customHeight="1" x14ac:dyDescent="0.2">
      <c r="C222" s="96"/>
      <c r="D222" s="96"/>
      <c r="E222" s="101"/>
      <c r="F222" s="101"/>
      <c r="G222" s="135"/>
      <c r="H222" s="97"/>
      <c r="I222" s="97"/>
      <c r="J222" s="101"/>
      <c r="K222" s="101"/>
      <c r="L222" s="135"/>
      <c r="M222" s="97"/>
      <c r="N222" s="97"/>
      <c r="O222" s="101"/>
      <c r="P222" s="101"/>
    </row>
    <row r="223" spans="3:16" s="25" customFormat="1" ht="12.75" customHeight="1" x14ac:dyDescent="0.2">
      <c r="C223" s="96"/>
      <c r="D223" s="96"/>
      <c r="E223" s="101"/>
      <c r="F223" s="101"/>
      <c r="G223" s="135"/>
      <c r="H223" s="97"/>
      <c r="I223" s="97"/>
      <c r="J223" s="101"/>
      <c r="K223" s="101"/>
      <c r="L223" s="135"/>
      <c r="M223" s="97"/>
      <c r="N223" s="97"/>
      <c r="O223" s="101"/>
      <c r="P223" s="101"/>
    </row>
    <row r="224" spans="3:16" s="25" customFormat="1" ht="12.75" customHeight="1" x14ac:dyDescent="0.2">
      <c r="C224" s="96"/>
      <c r="D224" s="96"/>
      <c r="E224" s="101"/>
      <c r="F224" s="101"/>
      <c r="G224" s="135"/>
      <c r="H224" s="97"/>
      <c r="I224" s="97"/>
      <c r="J224" s="101"/>
      <c r="K224" s="101"/>
      <c r="L224" s="135"/>
      <c r="M224" s="97"/>
      <c r="N224" s="97"/>
      <c r="O224" s="101"/>
      <c r="P224" s="101"/>
    </row>
    <row r="225" spans="3:16" s="25" customFormat="1" ht="12.75" customHeight="1" x14ac:dyDescent="0.2">
      <c r="C225" s="96"/>
      <c r="D225" s="96"/>
      <c r="E225" s="101"/>
      <c r="F225" s="101"/>
      <c r="G225" s="135"/>
      <c r="H225" s="97"/>
      <c r="I225" s="97"/>
      <c r="J225" s="101"/>
      <c r="K225" s="101"/>
      <c r="L225" s="135"/>
      <c r="M225" s="97"/>
      <c r="N225" s="97"/>
      <c r="O225" s="101"/>
      <c r="P225" s="101"/>
    </row>
    <row r="226" spans="3:16" s="25" customFormat="1" ht="12.75" customHeight="1" x14ac:dyDescent="0.2">
      <c r="C226" s="96"/>
      <c r="D226" s="96"/>
      <c r="E226" s="101"/>
      <c r="F226" s="101"/>
      <c r="G226" s="135"/>
      <c r="H226" s="97"/>
      <c r="I226" s="97"/>
      <c r="J226" s="101"/>
      <c r="K226" s="101"/>
      <c r="L226" s="135"/>
      <c r="M226" s="97"/>
      <c r="N226" s="97"/>
      <c r="O226" s="101"/>
      <c r="P226" s="101"/>
    </row>
    <row r="227" spans="3:16" s="25" customFormat="1" ht="12.75" customHeight="1" x14ac:dyDescent="0.2">
      <c r="C227" s="96"/>
      <c r="D227" s="96"/>
      <c r="E227" s="101"/>
      <c r="F227" s="101"/>
      <c r="G227" s="135"/>
      <c r="H227" s="97"/>
      <c r="I227" s="97"/>
      <c r="J227" s="101"/>
      <c r="K227" s="101"/>
      <c r="L227" s="135"/>
      <c r="M227" s="97"/>
      <c r="N227" s="97"/>
      <c r="O227" s="101"/>
      <c r="P227" s="101"/>
    </row>
    <row r="228" spans="3:16" s="25" customFormat="1" ht="12.75" customHeight="1" x14ac:dyDescent="0.2">
      <c r="C228" s="96"/>
      <c r="D228" s="96"/>
      <c r="E228" s="101"/>
      <c r="F228" s="101"/>
      <c r="G228" s="135"/>
      <c r="H228" s="97"/>
      <c r="I228" s="97"/>
      <c r="J228" s="101"/>
      <c r="K228" s="101"/>
      <c r="L228" s="135"/>
      <c r="M228" s="97"/>
      <c r="N228" s="97"/>
      <c r="O228" s="101"/>
      <c r="P228" s="101"/>
    </row>
    <row r="229" spans="3:16" s="25" customFormat="1" ht="12.75" customHeight="1" x14ac:dyDescent="0.2">
      <c r="C229" s="96"/>
      <c r="D229" s="96"/>
      <c r="E229" s="101"/>
      <c r="F229" s="101"/>
      <c r="G229" s="135"/>
      <c r="H229" s="97"/>
      <c r="I229" s="97"/>
      <c r="J229" s="101"/>
      <c r="K229" s="101"/>
      <c r="L229" s="135"/>
      <c r="M229" s="97"/>
      <c r="N229" s="97"/>
      <c r="O229" s="101"/>
      <c r="P229" s="101"/>
    </row>
    <row r="230" spans="3:16" s="25" customFormat="1" ht="12.75" customHeight="1" x14ac:dyDescent="0.2">
      <c r="C230" s="96"/>
      <c r="D230" s="96"/>
      <c r="E230" s="101"/>
      <c r="F230" s="101"/>
      <c r="G230" s="135"/>
      <c r="H230" s="97"/>
      <c r="I230" s="97"/>
      <c r="J230" s="101"/>
      <c r="K230" s="101"/>
      <c r="L230" s="135"/>
      <c r="M230" s="97"/>
      <c r="N230" s="97"/>
      <c r="O230" s="101"/>
      <c r="P230" s="101"/>
    </row>
    <row r="231" spans="3:16" s="25" customFormat="1" ht="12.75" customHeight="1" x14ac:dyDescent="0.2">
      <c r="C231" s="96"/>
      <c r="D231" s="96"/>
      <c r="E231" s="101"/>
      <c r="F231" s="101"/>
      <c r="G231" s="135"/>
      <c r="H231" s="97"/>
      <c r="I231" s="97"/>
      <c r="J231" s="101"/>
      <c r="K231" s="101"/>
      <c r="L231" s="135"/>
      <c r="M231" s="97"/>
      <c r="N231" s="97"/>
      <c r="O231" s="101"/>
      <c r="P231" s="101"/>
    </row>
    <row r="232" spans="3:16" s="25" customFormat="1" ht="12.75" customHeight="1" x14ac:dyDescent="0.2">
      <c r="C232" s="96"/>
      <c r="D232" s="96"/>
      <c r="E232" s="101"/>
      <c r="F232" s="101"/>
      <c r="G232" s="135"/>
      <c r="H232" s="97"/>
      <c r="I232" s="97"/>
      <c r="J232" s="101"/>
      <c r="K232" s="101"/>
      <c r="L232" s="135"/>
      <c r="M232" s="97"/>
      <c r="N232" s="97"/>
      <c r="O232" s="101"/>
      <c r="P232" s="101"/>
    </row>
    <row r="233" spans="3:16" s="25" customFormat="1" ht="12.75" customHeight="1" x14ac:dyDescent="0.2">
      <c r="C233" s="96"/>
      <c r="D233" s="96"/>
      <c r="E233" s="101"/>
      <c r="F233" s="101"/>
      <c r="G233" s="135"/>
      <c r="H233" s="97"/>
      <c r="I233" s="97"/>
      <c r="J233" s="101"/>
      <c r="K233" s="101"/>
      <c r="L233" s="135"/>
      <c r="M233" s="97"/>
      <c r="N233" s="97"/>
      <c r="O233" s="101"/>
      <c r="P233" s="101"/>
    </row>
    <row r="234" spans="3:16" s="25" customFormat="1" ht="12.75" customHeight="1" x14ac:dyDescent="0.2">
      <c r="C234" s="96"/>
      <c r="D234" s="96"/>
      <c r="E234" s="101"/>
      <c r="F234" s="101"/>
      <c r="G234" s="135"/>
      <c r="H234" s="97"/>
      <c r="I234" s="97"/>
      <c r="J234" s="101"/>
      <c r="K234" s="101"/>
      <c r="L234" s="135"/>
      <c r="M234" s="97"/>
      <c r="N234" s="97"/>
      <c r="O234" s="101"/>
      <c r="P234" s="101"/>
    </row>
    <row r="235" spans="3:16" s="25" customFormat="1" ht="12.75" customHeight="1" x14ac:dyDescent="0.2">
      <c r="C235" s="96"/>
      <c r="D235" s="96"/>
      <c r="E235" s="101"/>
      <c r="F235" s="101"/>
      <c r="G235" s="135"/>
      <c r="H235" s="97"/>
      <c r="I235" s="97"/>
      <c r="J235" s="101"/>
      <c r="K235" s="101"/>
      <c r="L235" s="135"/>
      <c r="M235" s="97"/>
      <c r="N235" s="97"/>
      <c r="O235" s="101"/>
      <c r="P235" s="101"/>
    </row>
    <row r="236" spans="3:16" s="25" customFormat="1" ht="12.75" customHeight="1" x14ac:dyDescent="0.2">
      <c r="C236" s="96"/>
      <c r="D236" s="96"/>
      <c r="E236" s="101"/>
      <c r="F236" s="101"/>
      <c r="G236" s="135"/>
      <c r="H236" s="97"/>
      <c r="I236" s="97"/>
      <c r="J236" s="101"/>
      <c r="K236" s="101"/>
      <c r="L236" s="135"/>
      <c r="M236" s="97"/>
      <c r="N236" s="97"/>
      <c r="O236" s="101"/>
      <c r="P236" s="101"/>
    </row>
    <row r="237" spans="3:16" s="25" customFormat="1" ht="12.75" customHeight="1" x14ac:dyDescent="0.2">
      <c r="C237" s="96"/>
      <c r="D237" s="96"/>
      <c r="E237" s="101"/>
      <c r="F237" s="101"/>
      <c r="G237" s="135"/>
      <c r="H237" s="97"/>
      <c r="I237" s="97"/>
      <c r="J237" s="101"/>
      <c r="K237" s="101"/>
      <c r="L237" s="135"/>
      <c r="M237" s="97"/>
      <c r="N237" s="97"/>
      <c r="O237" s="101"/>
      <c r="P237" s="101"/>
    </row>
    <row r="238" spans="3:16" s="25" customFormat="1" ht="12.75" customHeight="1" x14ac:dyDescent="0.2">
      <c r="C238" s="96"/>
      <c r="D238" s="96"/>
      <c r="E238" s="101"/>
      <c r="F238" s="101"/>
      <c r="G238" s="135"/>
      <c r="H238" s="97"/>
      <c r="I238" s="97"/>
      <c r="J238" s="101"/>
      <c r="K238" s="101"/>
      <c r="L238" s="135"/>
      <c r="M238" s="97"/>
      <c r="N238" s="97"/>
      <c r="O238" s="101"/>
      <c r="P238" s="101"/>
    </row>
    <row r="239" spans="3:16" s="25" customFormat="1" ht="12.75" customHeight="1" x14ac:dyDescent="0.2">
      <c r="C239" s="96"/>
      <c r="D239" s="96"/>
      <c r="E239" s="101"/>
      <c r="F239" s="101"/>
      <c r="G239" s="135"/>
      <c r="H239" s="97"/>
      <c r="I239" s="97"/>
      <c r="J239" s="101"/>
      <c r="K239" s="101"/>
      <c r="L239" s="135"/>
      <c r="M239" s="97"/>
      <c r="N239" s="97"/>
      <c r="O239" s="101"/>
      <c r="P239" s="101"/>
    </row>
    <row r="240" spans="3:16" s="25" customFormat="1" ht="12.75" customHeight="1" x14ac:dyDescent="0.2">
      <c r="C240" s="96"/>
      <c r="D240" s="96"/>
      <c r="E240" s="101"/>
      <c r="F240" s="101"/>
      <c r="G240" s="135"/>
      <c r="H240" s="97"/>
      <c r="I240" s="97"/>
      <c r="J240" s="101"/>
      <c r="K240" s="101"/>
      <c r="L240" s="135"/>
      <c r="M240" s="97"/>
      <c r="N240" s="97"/>
      <c r="O240" s="101"/>
      <c r="P240" s="101"/>
    </row>
    <row r="241" spans="3:16" s="25" customFormat="1" ht="12.75" customHeight="1" x14ac:dyDescent="0.2">
      <c r="C241" s="96"/>
      <c r="D241" s="96"/>
      <c r="E241" s="101"/>
      <c r="F241" s="101"/>
      <c r="G241" s="135"/>
      <c r="H241" s="97"/>
      <c r="I241" s="97"/>
      <c r="J241" s="101"/>
      <c r="K241" s="101"/>
      <c r="L241" s="135"/>
      <c r="M241" s="97"/>
      <c r="N241" s="97"/>
      <c r="O241" s="101"/>
      <c r="P241" s="101"/>
    </row>
    <row r="242" spans="3:16" s="25" customFormat="1" ht="12.75" customHeight="1" x14ac:dyDescent="0.2">
      <c r="C242" s="96"/>
      <c r="D242" s="96"/>
      <c r="E242" s="101"/>
      <c r="F242" s="101"/>
      <c r="G242" s="135"/>
      <c r="H242" s="97"/>
      <c r="I242" s="97"/>
      <c r="J242" s="101"/>
      <c r="K242" s="101"/>
      <c r="L242" s="135"/>
      <c r="M242" s="97"/>
      <c r="N242" s="97"/>
      <c r="O242" s="101"/>
      <c r="P242" s="101"/>
    </row>
    <row r="243" spans="3:16" s="25" customFormat="1" ht="12.75" customHeight="1" x14ac:dyDescent="0.2">
      <c r="C243" s="96"/>
      <c r="D243" s="96"/>
      <c r="E243" s="101"/>
      <c r="F243" s="101"/>
      <c r="G243" s="135"/>
      <c r="H243" s="97"/>
      <c r="I243" s="97"/>
      <c r="J243" s="101"/>
      <c r="K243" s="101"/>
      <c r="L243" s="135"/>
      <c r="M243" s="97"/>
      <c r="N243" s="97"/>
      <c r="O243" s="101"/>
      <c r="P243" s="101"/>
    </row>
    <row r="244" spans="3:16" s="25" customFormat="1" ht="12.75" customHeight="1" x14ac:dyDescent="0.2">
      <c r="C244" s="96"/>
      <c r="D244" s="96"/>
      <c r="E244" s="101"/>
      <c r="F244" s="101"/>
      <c r="G244" s="135"/>
      <c r="H244" s="97"/>
      <c r="I244" s="97"/>
      <c r="J244" s="101"/>
      <c r="K244" s="101"/>
      <c r="L244" s="135"/>
      <c r="M244" s="97"/>
      <c r="N244" s="97"/>
      <c r="O244" s="101"/>
      <c r="P244" s="101"/>
    </row>
    <row r="245" spans="3:16" s="25" customFormat="1" ht="12.75" customHeight="1" x14ac:dyDescent="0.2">
      <c r="C245" s="96"/>
      <c r="D245" s="96"/>
      <c r="E245" s="101"/>
      <c r="F245" s="101"/>
      <c r="G245" s="135"/>
      <c r="H245" s="97"/>
      <c r="I245" s="97"/>
      <c r="J245" s="101"/>
      <c r="K245" s="101"/>
      <c r="L245" s="135"/>
      <c r="M245" s="97"/>
      <c r="N245" s="97"/>
      <c r="O245" s="101"/>
      <c r="P245" s="101"/>
    </row>
    <row r="246" spans="3:16" s="25" customFormat="1" ht="12.75" customHeight="1" x14ac:dyDescent="0.2">
      <c r="C246" s="96"/>
      <c r="D246" s="96"/>
      <c r="E246" s="101"/>
      <c r="F246" s="101"/>
      <c r="G246" s="135"/>
      <c r="H246" s="97"/>
      <c r="I246" s="97"/>
      <c r="J246" s="101"/>
      <c r="K246" s="101"/>
      <c r="L246" s="135"/>
      <c r="M246" s="97"/>
      <c r="N246" s="97"/>
      <c r="O246" s="101"/>
      <c r="P246" s="101"/>
    </row>
    <row r="247" spans="3:16" s="25" customFormat="1" ht="12.75" customHeight="1" x14ac:dyDescent="0.2">
      <c r="C247" s="96"/>
      <c r="D247" s="96"/>
      <c r="E247" s="101"/>
      <c r="F247" s="101"/>
      <c r="G247" s="135"/>
      <c r="H247" s="97"/>
      <c r="I247" s="97"/>
      <c r="J247" s="101"/>
      <c r="K247" s="101"/>
      <c r="L247" s="135"/>
      <c r="M247" s="97"/>
      <c r="N247" s="97"/>
      <c r="O247" s="101"/>
      <c r="P247" s="101"/>
    </row>
    <row r="248" spans="3:16" s="25" customFormat="1" ht="12.75" customHeight="1" x14ac:dyDescent="0.2">
      <c r="C248" s="96"/>
      <c r="D248" s="96"/>
      <c r="E248" s="101"/>
      <c r="F248" s="101"/>
      <c r="G248" s="135"/>
      <c r="H248" s="97"/>
      <c r="I248" s="97"/>
      <c r="J248" s="101"/>
      <c r="K248" s="101"/>
      <c r="L248" s="135"/>
      <c r="M248" s="97"/>
      <c r="N248" s="97"/>
      <c r="O248" s="101"/>
      <c r="P248" s="101"/>
    </row>
    <row r="249" spans="3:16" s="25" customFormat="1" ht="12.75" customHeight="1" x14ac:dyDescent="0.2">
      <c r="C249" s="96"/>
      <c r="D249" s="96"/>
      <c r="E249" s="101"/>
      <c r="F249" s="101"/>
      <c r="G249" s="135"/>
      <c r="H249" s="97"/>
      <c r="I249" s="97"/>
      <c r="J249" s="101"/>
      <c r="K249" s="101"/>
      <c r="L249" s="135"/>
      <c r="M249" s="97"/>
      <c r="N249" s="97"/>
      <c r="O249" s="101"/>
      <c r="P249" s="101"/>
    </row>
    <row r="250" spans="3:16" s="25" customFormat="1" ht="12.75" customHeight="1" x14ac:dyDescent="0.2">
      <c r="C250" s="96"/>
      <c r="D250" s="96"/>
      <c r="E250" s="101"/>
      <c r="F250" s="101"/>
      <c r="G250" s="135"/>
      <c r="H250" s="97"/>
      <c r="I250" s="97"/>
      <c r="J250" s="101"/>
      <c r="K250" s="101"/>
      <c r="L250" s="135"/>
      <c r="M250" s="97"/>
      <c r="N250" s="97"/>
      <c r="O250" s="101"/>
      <c r="P250" s="101"/>
    </row>
    <row r="251" spans="3:16" s="25" customFormat="1" ht="12.75" customHeight="1" x14ac:dyDescent="0.2">
      <c r="C251" s="96"/>
      <c r="D251" s="96"/>
      <c r="E251" s="101"/>
      <c r="F251" s="101"/>
      <c r="G251" s="135"/>
      <c r="H251" s="97"/>
      <c r="I251" s="97"/>
      <c r="J251" s="101"/>
      <c r="K251" s="101"/>
      <c r="L251" s="135"/>
      <c r="M251" s="97"/>
      <c r="N251" s="97"/>
      <c r="O251" s="101"/>
      <c r="P251" s="101"/>
    </row>
    <row r="252" spans="3:16" s="25" customFormat="1" ht="12.75" customHeight="1" x14ac:dyDescent="0.2">
      <c r="C252" s="96"/>
      <c r="D252" s="96"/>
      <c r="E252" s="101"/>
      <c r="F252" s="101"/>
      <c r="G252" s="135"/>
      <c r="H252" s="97"/>
      <c r="I252" s="97"/>
      <c r="J252" s="101"/>
      <c r="K252" s="101"/>
      <c r="L252" s="135"/>
      <c r="M252" s="97"/>
      <c r="N252" s="97"/>
      <c r="O252" s="101"/>
      <c r="P252" s="101"/>
    </row>
    <row r="253" spans="3:16" s="25" customFormat="1" ht="12.75" customHeight="1" x14ac:dyDescent="0.2">
      <c r="C253" s="96"/>
      <c r="D253" s="96"/>
      <c r="E253" s="101"/>
      <c r="F253" s="101"/>
      <c r="G253" s="135"/>
      <c r="H253" s="97"/>
      <c r="I253" s="97"/>
      <c r="J253" s="101"/>
      <c r="K253" s="101"/>
      <c r="L253" s="135"/>
      <c r="M253" s="97"/>
      <c r="N253" s="97"/>
      <c r="O253" s="101"/>
      <c r="P253" s="101"/>
    </row>
    <row r="254" spans="3:16" s="25" customFormat="1" ht="12.75" customHeight="1" x14ac:dyDescent="0.2">
      <c r="C254" s="96"/>
      <c r="D254" s="96"/>
      <c r="E254" s="101"/>
      <c r="F254" s="101"/>
      <c r="G254" s="135"/>
      <c r="H254" s="97"/>
      <c r="I254" s="97"/>
      <c r="J254" s="101"/>
      <c r="K254" s="101"/>
      <c r="L254" s="135"/>
      <c r="M254" s="97"/>
      <c r="N254" s="97"/>
      <c r="O254" s="101"/>
      <c r="P254" s="101"/>
    </row>
    <row r="255" spans="3:16" s="25" customFormat="1" ht="12.75" customHeight="1" x14ac:dyDescent="0.2">
      <c r="C255" s="96"/>
      <c r="D255" s="96"/>
      <c r="E255" s="101"/>
      <c r="F255" s="101"/>
      <c r="G255" s="135"/>
      <c r="H255" s="97"/>
      <c r="I255" s="97"/>
      <c r="J255" s="101"/>
      <c r="K255" s="101"/>
      <c r="L255" s="135"/>
      <c r="M255" s="97"/>
      <c r="N255" s="97"/>
      <c r="O255" s="101"/>
      <c r="P255" s="101"/>
    </row>
    <row r="256" spans="3:16" s="25" customFormat="1" ht="12.75" customHeight="1" x14ac:dyDescent="0.2">
      <c r="C256" s="96"/>
      <c r="D256" s="96"/>
      <c r="E256" s="101"/>
      <c r="F256" s="101"/>
      <c r="G256" s="135"/>
      <c r="H256" s="97"/>
      <c r="I256" s="97"/>
      <c r="J256" s="101"/>
      <c r="K256" s="101"/>
      <c r="L256" s="135"/>
      <c r="M256" s="97"/>
      <c r="N256" s="97"/>
      <c r="O256" s="101"/>
      <c r="P256" s="101"/>
    </row>
    <row r="257" spans="3:16" s="25" customFormat="1" ht="12.75" customHeight="1" x14ac:dyDescent="0.2">
      <c r="C257" s="96"/>
      <c r="D257" s="96"/>
      <c r="E257" s="101"/>
      <c r="F257" s="101"/>
      <c r="G257" s="135"/>
      <c r="H257" s="97"/>
      <c r="I257" s="97"/>
      <c r="J257" s="101"/>
      <c r="K257" s="101"/>
      <c r="L257" s="135"/>
      <c r="M257" s="97"/>
      <c r="N257" s="97"/>
      <c r="O257" s="101"/>
      <c r="P257" s="101"/>
    </row>
    <row r="258" spans="3:16" s="25" customFormat="1" ht="12.75" customHeight="1" x14ac:dyDescent="0.2">
      <c r="C258" s="96"/>
      <c r="D258" s="96"/>
      <c r="E258" s="101"/>
      <c r="F258" s="101"/>
      <c r="G258" s="135"/>
      <c r="H258" s="97"/>
      <c r="I258" s="97"/>
      <c r="J258" s="101"/>
      <c r="K258" s="101"/>
      <c r="L258" s="135"/>
      <c r="M258" s="97"/>
      <c r="N258" s="97"/>
      <c r="O258" s="101"/>
      <c r="P258" s="101"/>
    </row>
    <row r="259" spans="3:16" s="25" customFormat="1" ht="12.75" customHeight="1" x14ac:dyDescent="0.2">
      <c r="C259" s="96"/>
      <c r="D259" s="96"/>
      <c r="E259" s="101"/>
      <c r="F259" s="101"/>
      <c r="G259" s="135"/>
      <c r="H259" s="97"/>
      <c r="I259" s="97"/>
      <c r="J259" s="101"/>
      <c r="K259" s="101"/>
      <c r="L259" s="135"/>
      <c r="M259" s="97"/>
      <c r="N259" s="97"/>
      <c r="O259" s="101"/>
      <c r="P259" s="101"/>
    </row>
    <row r="260" spans="3:16" s="25" customFormat="1" ht="12.75" customHeight="1" x14ac:dyDescent="0.2">
      <c r="C260" s="96"/>
      <c r="D260" s="96"/>
      <c r="E260" s="101"/>
      <c r="F260" s="101"/>
      <c r="G260" s="135"/>
      <c r="H260" s="97"/>
      <c r="I260" s="97"/>
      <c r="J260" s="101"/>
      <c r="K260" s="101"/>
      <c r="L260" s="135"/>
      <c r="M260" s="97"/>
      <c r="N260" s="97"/>
      <c r="O260" s="101"/>
      <c r="P260" s="101"/>
    </row>
    <row r="261" spans="3:16" s="25" customFormat="1" ht="12.75" customHeight="1" x14ac:dyDescent="0.2">
      <c r="C261" s="96"/>
      <c r="D261" s="96"/>
      <c r="E261" s="101"/>
      <c r="F261" s="101"/>
      <c r="G261" s="135"/>
      <c r="H261" s="97"/>
      <c r="I261" s="97"/>
      <c r="J261" s="101"/>
      <c r="K261" s="101"/>
      <c r="L261" s="135"/>
      <c r="M261" s="97"/>
      <c r="N261" s="97"/>
      <c r="O261" s="101"/>
      <c r="P261" s="101"/>
    </row>
    <row r="262" spans="3:16" s="25" customFormat="1" ht="12.75" customHeight="1" x14ac:dyDescent="0.2">
      <c r="C262" s="96"/>
      <c r="D262" s="96"/>
      <c r="E262" s="101"/>
      <c r="F262" s="101"/>
      <c r="G262" s="135"/>
      <c r="H262" s="97"/>
      <c r="I262" s="97"/>
      <c r="J262" s="101"/>
      <c r="K262" s="101"/>
      <c r="L262" s="135"/>
      <c r="M262" s="97"/>
      <c r="N262" s="97"/>
      <c r="O262" s="101"/>
      <c r="P262" s="101"/>
    </row>
    <row r="263" spans="3:16" s="25" customFormat="1" ht="12.75" customHeight="1" x14ac:dyDescent="0.2">
      <c r="C263" s="96"/>
      <c r="D263" s="96"/>
      <c r="E263" s="101"/>
      <c r="F263" s="101"/>
      <c r="G263" s="135"/>
      <c r="H263" s="97"/>
      <c r="I263" s="97"/>
      <c r="J263" s="101"/>
      <c r="K263" s="101"/>
      <c r="L263" s="135"/>
      <c r="M263" s="97"/>
      <c r="N263" s="97"/>
      <c r="O263" s="101"/>
      <c r="P263" s="101"/>
    </row>
    <row r="264" spans="3:16" s="25" customFormat="1" ht="12.75" customHeight="1" x14ac:dyDescent="0.2">
      <c r="C264" s="96"/>
      <c r="D264" s="96"/>
      <c r="E264" s="101"/>
      <c r="F264" s="101"/>
      <c r="G264" s="135"/>
      <c r="H264" s="97"/>
      <c r="I264" s="97"/>
      <c r="J264" s="101"/>
      <c r="K264" s="101"/>
      <c r="L264" s="135"/>
      <c r="M264" s="97"/>
      <c r="N264" s="97"/>
      <c r="O264" s="101"/>
      <c r="P264" s="101"/>
    </row>
    <row r="265" spans="3:16" s="25" customFormat="1" ht="12.75" customHeight="1" x14ac:dyDescent="0.2">
      <c r="C265" s="96"/>
      <c r="D265" s="96"/>
      <c r="E265" s="101"/>
      <c r="F265" s="101"/>
      <c r="G265" s="135"/>
      <c r="H265" s="97"/>
      <c r="I265" s="97"/>
      <c r="J265" s="101"/>
      <c r="K265" s="101"/>
      <c r="L265" s="135"/>
      <c r="M265" s="97"/>
      <c r="N265" s="97"/>
      <c r="O265" s="101"/>
      <c r="P265" s="101"/>
    </row>
    <row r="266" spans="3:16" s="25" customFormat="1" ht="12.75" customHeight="1" x14ac:dyDescent="0.2">
      <c r="C266" s="96"/>
      <c r="D266" s="96"/>
      <c r="E266" s="101"/>
      <c r="F266" s="101"/>
      <c r="G266" s="135"/>
      <c r="H266" s="97"/>
      <c r="I266" s="97"/>
      <c r="J266" s="101"/>
      <c r="K266" s="101"/>
      <c r="L266" s="135"/>
      <c r="M266" s="97"/>
      <c r="N266" s="97"/>
      <c r="O266" s="101"/>
      <c r="P266" s="101"/>
    </row>
    <row r="267" spans="3:16" s="25" customFormat="1" ht="12.75" customHeight="1" x14ac:dyDescent="0.2">
      <c r="C267" s="96"/>
      <c r="D267" s="96"/>
      <c r="E267" s="101"/>
      <c r="F267" s="101"/>
      <c r="G267" s="135"/>
      <c r="H267" s="97"/>
      <c r="I267" s="97"/>
      <c r="J267" s="101"/>
      <c r="K267" s="101"/>
      <c r="L267" s="135"/>
      <c r="M267" s="97"/>
      <c r="N267" s="97"/>
      <c r="O267" s="101"/>
      <c r="P267" s="101"/>
    </row>
    <row r="268" spans="3:16" s="25" customFormat="1" ht="12.75" customHeight="1" x14ac:dyDescent="0.2">
      <c r="C268" s="96"/>
      <c r="D268" s="96"/>
      <c r="E268" s="101"/>
      <c r="F268" s="101"/>
      <c r="G268" s="135"/>
      <c r="H268" s="97"/>
      <c r="I268" s="97"/>
      <c r="J268" s="101"/>
      <c r="K268" s="101"/>
      <c r="L268" s="135"/>
      <c r="M268" s="97"/>
      <c r="N268" s="97"/>
      <c r="O268" s="101"/>
      <c r="P268" s="101"/>
    </row>
    <row r="269" spans="3:16" s="25" customFormat="1" ht="12.75" customHeight="1" x14ac:dyDescent="0.2">
      <c r="C269" s="96"/>
      <c r="D269" s="96"/>
      <c r="E269" s="101"/>
      <c r="F269" s="101"/>
      <c r="G269" s="135"/>
      <c r="H269" s="97"/>
      <c r="I269" s="97"/>
      <c r="J269" s="101"/>
      <c r="K269" s="101"/>
      <c r="L269" s="135"/>
      <c r="M269" s="97"/>
      <c r="N269" s="97"/>
      <c r="O269" s="101"/>
      <c r="P269" s="101"/>
    </row>
    <row r="270" spans="3:16" s="25" customFormat="1" ht="12.75" customHeight="1" x14ac:dyDescent="0.2">
      <c r="C270" s="96"/>
      <c r="D270" s="96"/>
      <c r="E270" s="101"/>
      <c r="F270" s="101"/>
      <c r="G270" s="135"/>
      <c r="H270" s="97"/>
      <c r="I270" s="97"/>
      <c r="J270" s="101"/>
      <c r="K270" s="101"/>
      <c r="L270" s="135"/>
      <c r="M270" s="97"/>
      <c r="N270" s="97"/>
      <c r="O270" s="101"/>
      <c r="P270" s="101"/>
    </row>
    <row r="271" spans="3:16" s="25" customFormat="1" ht="12.75" customHeight="1" x14ac:dyDescent="0.2">
      <c r="C271" s="96"/>
      <c r="D271" s="96"/>
      <c r="E271" s="101"/>
      <c r="F271" s="101"/>
      <c r="G271" s="135"/>
      <c r="H271" s="97"/>
      <c r="I271" s="97"/>
      <c r="J271" s="101"/>
      <c r="K271" s="101"/>
      <c r="L271" s="135"/>
      <c r="M271" s="97"/>
      <c r="N271" s="97"/>
      <c r="O271" s="101"/>
      <c r="P271" s="101"/>
    </row>
    <row r="272" spans="3:16" s="25" customFormat="1" ht="12.75" customHeight="1" x14ac:dyDescent="0.2">
      <c r="C272" s="96"/>
      <c r="D272" s="96"/>
      <c r="E272" s="101"/>
      <c r="F272" s="101"/>
      <c r="G272" s="135"/>
      <c r="H272" s="97"/>
      <c r="I272" s="97"/>
      <c r="J272" s="101"/>
      <c r="K272" s="101"/>
      <c r="L272" s="135"/>
      <c r="M272" s="97"/>
      <c r="N272" s="97"/>
      <c r="O272" s="101"/>
      <c r="P272" s="101"/>
    </row>
    <row r="273" spans="3:16" s="25" customFormat="1" ht="12.75" customHeight="1" x14ac:dyDescent="0.2">
      <c r="C273" s="96"/>
      <c r="D273" s="96"/>
      <c r="E273" s="101"/>
      <c r="F273" s="101"/>
      <c r="G273" s="135"/>
      <c r="H273" s="97"/>
      <c r="I273" s="97"/>
      <c r="J273" s="101"/>
      <c r="K273" s="101"/>
      <c r="L273" s="135"/>
      <c r="M273" s="97"/>
      <c r="N273" s="97"/>
      <c r="O273" s="101"/>
      <c r="P273" s="101"/>
    </row>
    <row r="274" spans="3:16" s="25" customFormat="1" ht="12.75" customHeight="1" x14ac:dyDescent="0.2">
      <c r="C274" s="96"/>
      <c r="D274" s="96"/>
      <c r="E274" s="101"/>
      <c r="F274" s="101"/>
      <c r="G274" s="135"/>
      <c r="H274" s="97"/>
      <c r="I274" s="97"/>
      <c r="J274" s="101"/>
      <c r="K274" s="101"/>
      <c r="L274" s="135"/>
      <c r="M274" s="97"/>
      <c r="N274" s="97"/>
      <c r="O274" s="101"/>
      <c r="P274" s="101"/>
    </row>
    <row r="275" spans="3:16" s="25" customFormat="1" ht="12.75" customHeight="1" x14ac:dyDescent="0.2">
      <c r="C275" s="96"/>
      <c r="D275" s="96"/>
      <c r="E275" s="101"/>
      <c r="F275" s="101"/>
      <c r="G275" s="135"/>
      <c r="H275" s="97"/>
      <c r="I275" s="97"/>
      <c r="J275" s="101"/>
      <c r="K275" s="101"/>
      <c r="L275" s="135"/>
      <c r="M275" s="97"/>
      <c r="N275" s="97"/>
      <c r="O275" s="101"/>
      <c r="P275" s="101"/>
    </row>
    <row r="276" spans="3:16" s="25" customFormat="1" ht="12.75" customHeight="1" x14ac:dyDescent="0.2">
      <c r="C276" s="96"/>
      <c r="D276" s="96"/>
      <c r="E276" s="101"/>
      <c r="F276" s="101"/>
      <c r="G276" s="135"/>
      <c r="H276" s="97"/>
      <c r="I276" s="97"/>
      <c r="J276" s="101"/>
      <c r="K276" s="101"/>
      <c r="L276" s="135"/>
      <c r="M276" s="97"/>
      <c r="N276" s="97"/>
      <c r="O276" s="101"/>
      <c r="P276" s="101"/>
    </row>
    <row r="277" spans="3:16" s="25" customFormat="1" ht="12.75" customHeight="1" x14ac:dyDescent="0.2">
      <c r="C277" s="96"/>
      <c r="D277" s="96"/>
      <c r="E277" s="101"/>
      <c r="F277" s="101"/>
      <c r="G277" s="135"/>
      <c r="H277" s="97"/>
      <c r="I277" s="97"/>
      <c r="J277" s="101"/>
      <c r="K277" s="101"/>
      <c r="L277" s="135"/>
      <c r="M277" s="97"/>
      <c r="N277" s="97"/>
      <c r="O277" s="101"/>
      <c r="P277" s="101"/>
    </row>
    <row r="278" spans="3:16" s="25" customFormat="1" ht="12.75" customHeight="1" x14ac:dyDescent="0.2">
      <c r="C278" s="96"/>
      <c r="D278" s="96"/>
      <c r="E278" s="101"/>
      <c r="F278" s="101"/>
      <c r="G278" s="135"/>
      <c r="H278" s="97"/>
      <c r="I278" s="97"/>
      <c r="J278" s="101"/>
      <c r="K278" s="101"/>
      <c r="L278" s="135"/>
      <c r="M278" s="97"/>
      <c r="N278" s="97"/>
      <c r="O278" s="101"/>
      <c r="P278" s="101"/>
    </row>
    <row r="279" spans="3:16" s="25" customFormat="1" ht="12.75" customHeight="1" x14ac:dyDescent="0.2">
      <c r="C279" s="96"/>
      <c r="D279" s="96"/>
      <c r="E279" s="101"/>
      <c r="F279" s="101"/>
      <c r="G279" s="135"/>
      <c r="H279" s="97"/>
      <c r="I279" s="97"/>
      <c r="J279" s="101"/>
      <c r="K279" s="101"/>
      <c r="L279" s="135"/>
      <c r="M279" s="97"/>
      <c r="N279" s="97"/>
      <c r="O279" s="101"/>
      <c r="P279" s="101"/>
    </row>
    <row r="280" spans="3:16" s="25" customFormat="1" ht="12.75" customHeight="1" x14ac:dyDescent="0.2">
      <c r="C280" s="96"/>
      <c r="D280" s="96"/>
      <c r="E280" s="101"/>
      <c r="F280" s="101"/>
      <c r="G280" s="135"/>
      <c r="H280" s="97"/>
      <c r="I280" s="97"/>
      <c r="J280" s="101"/>
      <c r="K280" s="101"/>
      <c r="L280" s="135"/>
      <c r="M280" s="97"/>
      <c r="N280" s="97"/>
      <c r="O280" s="101"/>
      <c r="P280" s="101"/>
    </row>
    <row r="281" spans="3:16" s="25" customFormat="1" ht="12.75" customHeight="1" x14ac:dyDescent="0.2">
      <c r="C281" s="96"/>
      <c r="D281" s="96"/>
      <c r="E281" s="101"/>
      <c r="F281" s="101"/>
      <c r="G281" s="135"/>
      <c r="H281" s="97"/>
      <c r="I281" s="97"/>
      <c r="J281" s="101"/>
      <c r="K281" s="101"/>
      <c r="L281" s="135"/>
      <c r="M281" s="97"/>
      <c r="N281" s="97"/>
      <c r="O281" s="101"/>
      <c r="P281" s="101"/>
    </row>
    <row r="282" spans="3:16" s="25" customFormat="1" ht="12.75" customHeight="1" x14ac:dyDescent="0.2">
      <c r="C282" s="96"/>
      <c r="D282" s="96"/>
      <c r="E282" s="101"/>
      <c r="F282" s="101"/>
      <c r="G282" s="135"/>
      <c r="H282" s="97"/>
      <c r="I282" s="97"/>
      <c r="J282" s="101"/>
      <c r="K282" s="101"/>
      <c r="L282" s="135"/>
      <c r="M282" s="97"/>
      <c r="N282" s="97"/>
      <c r="O282" s="101"/>
      <c r="P282" s="101"/>
    </row>
    <row r="283" spans="3:16" s="25" customFormat="1" ht="12.75" customHeight="1" x14ac:dyDescent="0.2">
      <c r="C283" s="96"/>
      <c r="D283" s="96"/>
      <c r="E283" s="101"/>
      <c r="F283" s="101"/>
      <c r="G283" s="135"/>
      <c r="H283" s="97"/>
      <c r="I283" s="97"/>
      <c r="J283" s="101"/>
      <c r="K283" s="101"/>
      <c r="L283" s="135"/>
      <c r="M283" s="97"/>
      <c r="N283" s="97"/>
      <c r="O283" s="101"/>
      <c r="P283" s="101"/>
    </row>
    <row r="284" spans="3:16" s="25" customFormat="1" ht="12.75" customHeight="1" x14ac:dyDescent="0.2">
      <c r="C284" s="96"/>
      <c r="D284" s="96"/>
      <c r="E284" s="101"/>
      <c r="F284" s="101"/>
      <c r="G284" s="135"/>
      <c r="H284" s="97"/>
      <c r="I284" s="97"/>
      <c r="J284" s="101"/>
      <c r="K284" s="101"/>
      <c r="L284" s="135"/>
      <c r="M284" s="97"/>
      <c r="N284" s="97"/>
      <c r="O284" s="101"/>
      <c r="P284" s="101"/>
    </row>
    <row r="285" spans="3:16" s="25" customFormat="1" ht="12.75" customHeight="1" x14ac:dyDescent="0.2">
      <c r="C285" s="96"/>
      <c r="D285" s="96"/>
      <c r="E285" s="101"/>
      <c r="F285" s="101"/>
      <c r="G285" s="135"/>
      <c r="H285" s="97"/>
      <c r="I285" s="97"/>
      <c r="J285" s="101"/>
      <c r="K285" s="101"/>
      <c r="L285" s="135"/>
      <c r="M285" s="97"/>
      <c r="N285" s="97"/>
      <c r="O285" s="101"/>
      <c r="P285" s="101"/>
    </row>
    <row r="286" spans="3:16" s="25" customFormat="1" ht="12.75" customHeight="1" x14ac:dyDescent="0.2">
      <c r="C286" s="96"/>
      <c r="D286" s="96"/>
      <c r="E286" s="101"/>
      <c r="F286" s="101"/>
      <c r="G286" s="135"/>
      <c r="H286" s="97"/>
      <c r="I286" s="97"/>
      <c r="J286" s="101"/>
      <c r="K286" s="101"/>
      <c r="L286" s="135"/>
      <c r="M286" s="97"/>
      <c r="N286" s="97"/>
      <c r="O286" s="101"/>
      <c r="P286" s="101"/>
    </row>
    <row r="287" spans="3:16" s="25" customFormat="1" ht="12.75" customHeight="1" x14ac:dyDescent="0.2">
      <c r="C287" s="96"/>
      <c r="D287" s="96"/>
      <c r="E287" s="101"/>
      <c r="F287" s="101"/>
      <c r="G287" s="135"/>
      <c r="H287" s="97"/>
      <c r="I287" s="97"/>
      <c r="J287" s="101"/>
      <c r="K287" s="101"/>
      <c r="L287" s="135"/>
      <c r="M287" s="97"/>
      <c r="N287" s="97"/>
      <c r="O287" s="101"/>
      <c r="P287" s="101"/>
    </row>
    <row r="288" spans="3:16" s="25" customFormat="1" ht="12.75" customHeight="1" x14ac:dyDescent="0.2">
      <c r="C288" s="96"/>
      <c r="D288" s="96"/>
      <c r="E288" s="101"/>
      <c r="F288" s="101"/>
      <c r="G288" s="135"/>
      <c r="H288" s="97"/>
      <c r="I288" s="97"/>
      <c r="J288" s="101"/>
      <c r="K288" s="101"/>
      <c r="L288" s="135"/>
      <c r="M288" s="97"/>
      <c r="N288" s="97"/>
      <c r="O288" s="101"/>
      <c r="P288" s="101"/>
    </row>
    <row r="289" spans="3:16" s="25" customFormat="1" ht="12.75" customHeight="1" x14ac:dyDescent="0.2">
      <c r="C289" s="96"/>
      <c r="D289" s="96"/>
      <c r="E289" s="101"/>
      <c r="F289" s="101"/>
      <c r="G289" s="135"/>
      <c r="H289" s="97"/>
      <c r="I289" s="97"/>
      <c r="J289" s="101"/>
      <c r="K289" s="101"/>
      <c r="L289" s="135"/>
      <c r="M289" s="97"/>
      <c r="N289" s="97"/>
      <c r="O289" s="101"/>
      <c r="P289" s="101"/>
    </row>
    <row r="290" spans="3:16" s="25" customFormat="1" ht="12.75" customHeight="1" x14ac:dyDescent="0.2">
      <c r="C290" s="96"/>
      <c r="D290" s="96"/>
      <c r="E290" s="101"/>
      <c r="F290" s="101"/>
      <c r="G290" s="135"/>
      <c r="H290" s="97"/>
      <c r="I290" s="97"/>
      <c r="J290" s="101"/>
      <c r="K290" s="101"/>
      <c r="L290" s="135"/>
      <c r="M290" s="97"/>
      <c r="N290" s="97"/>
      <c r="O290" s="101"/>
      <c r="P290" s="101"/>
    </row>
    <row r="291" spans="3:16" s="25" customFormat="1" ht="12.75" customHeight="1" x14ac:dyDescent="0.2">
      <c r="C291" s="96"/>
      <c r="D291" s="96"/>
      <c r="E291" s="101"/>
      <c r="F291" s="101"/>
      <c r="G291" s="135"/>
      <c r="H291" s="97"/>
      <c r="I291" s="97"/>
      <c r="J291" s="101"/>
      <c r="K291" s="101"/>
      <c r="L291" s="135"/>
      <c r="M291" s="97"/>
      <c r="N291" s="97"/>
      <c r="O291" s="101"/>
      <c r="P291" s="101"/>
    </row>
    <row r="292" spans="3:16" s="25" customFormat="1" ht="12.75" customHeight="1" x14ac:dyDescent="0.2">
      <c r="C292" s="96"/>
      <c r="D292" s="96"/>
      <c r="E292" s="101"/>
      <c r="F292" s="101"/>
      <c r="G292" s="135"/>
      <c r="H292" s="97"/>
      <c r="I292" s="97"/>
      <c r="J292" s="101"/>
      <c r="K292" s="101"/>
      <c r="L292" s="135"/>
      <c r="M292" s="97"/>
      <c r="N292" s="97"/>
      <c r="O292" s="101"/>
      <c r="P292" s="101"/>
    </row>
    <row r="293" spans="3:16" s="25" customFormat="1" ht="12.75" customHeight="1" x14ac:dyDescent="0.2">
      <c r="C293" s="96"/>
      <c r="D293" s="96"/>
      <c r="E293" s="101"/>
      <c r="F293" s="101"/>
      <c r="G293" s="135"/>
      <c r="H293" s="97"/>
      <c r="I293" s="97"/>
      <c r="J293" s="101"/>
      <c r="K293" s="101"/>
      <c r="L293" s="135"/>
      <c r="M293" s="97"/>
      <c r="N293" s="97"/>
      <c r="O293" s="101"/>
      <c r="P293" s="101"/>
    </row>
    <row r="294" spans="3:16" s="25" customFormat="1" ht="12.75" customHeight="1" x14ac:dyDescent="0.2">
      <c r="C294" s="96"/>
      <c r="D294" s="96"/>
      <c r="E294" s="101"/>
      <c r="F294" s="101"/>
      <c r="G294" s="135"/>
      <c r="H294" s="97"/>
      <c r="I294" s="97"/>
      <c r="J294" s="101"/>
      <c r="K294" s="101"/>
      <c r="L294" s="135"/>
      <c r="M294" s="97"/>
      <c r="N294" s="97"/>
      <c r="O294" s="101"/>
      <c r="P294" s="101"/>
    </row>
    <row r="295" spans="3:16" s="25" customFormat="1" ht="12.75" customHeight="1" x14ac:dyDescent="0.2">
      <c r="C295" s="96"/>
      <c r="D295" s="96"/>
      <c r="E295" s="101"/>
      <c r="F295" s="101"/>
      <c r="G295" s="135"/>
      <c r="H295" s="97"/>
      <c r="I295" s="97"/>
      <c r="J295" s="101"/>
      <c r="K295" s="101"/>
      <c r="L295" s="135"/>
      <c r="M295" s="97"/>
      <c r="N295" s="97"/>
      <c r="O295" s="101"/>
      <c r="P295" s="101"/>
    </row>
    <row r="296" spans="3:16" s="25" customFormat="1" ht="12.75" customHeight="1" x14ac:dyDescent="0.2">
      <c r="C296" s="96"/>
      <c r="D296" s="96"/>
      <c r="E296" s="101"/>
      <c r="F296" s="101"/>
      <c r="G296" s="135"/>
      <c r="H296" s="97"/>
      <c r="I296" s="97"/>
      <c r="J296" s="101"/>
      <c r="K296" s="101"/>
      <c r="L296" s="135"/>
      <c r="M296" s="97"/>
      <c r="N296" s="97"/>
      <c r="O296" s="101"/>
      <c r="P296" s="101"/>
    </row>
    <row r="297" spans="3:16" s="25" customFormat="1" ht="12.75" customHeight="1" x14ac:dyDescent="0.2">
      <c r="C297" s="96"/>
      <c r="D297" s="96"/>
      <c r="E297" s="101"/>
      <c r="F297" s="101"/>
      <c r="G297" s="135"/>
      <c r="H297" s="97"/>
      <c r="I297" s="97"/>
      <c r="J297" s="101"/>
      <c r="K297" s="101"/>
      <c r="L297" s="135"/>
      <c r="M297" s="97"/>
      <c r="N297" s="97"/>
      <c r="O297" s="101"/>
      <c r="P297" s="101"/>
    </row>
    <row r="298" spans="3:16" s="25" customFormat="1" ht="12.75" customHeight="1" x14ac:dyDescent="0.2">
      <c r="C298" s="96"/>
      <c r="D298" s="96"/>
      <c r="E298" s="101"/>
      <c r="F298" s="101"/>
      <c r="G298" s="135"/>
      <c r="H298" s="97"/>
      <c r="I298" s="97"/>
      <c r="J298" s="101"/>
      <c r="K298" s="101"/>
      <c r="L298" s="135"/>
      <c r="M298" s="97"/>
      <c r="N298" s="97"/>
      <c r="O298" s="101"/>
      <c r="P298" s="101"/>
    </row>
    <row r="299" spans="3:16" s="25" customFormat="1" ht="12.75" customHeight="1" x14ac:dyDescent="0.2">
      <c r="C299" s="96"/>
      <c r="D299" s="96"/>
      <c r="E299" s="101"/>
      <c r="F299" s="101"/>
      <c r="G299" s="135"/>
      <c r="H299" s="97"/>
      <c r="I299" s="97"/>
      <c r="J299" s="101"/>
      <c r="K299" s="101"/>
      <c r="L299" s="135"/>
      <c r="M299" s="97"/>
      <c r="N299" s="97"/>
      <c r="O299" s="101"/>
      <c r="P299" s="101"/>
    </row>
    <row r="300" spans="3:16" s="25" customFormat="1" ht="12.75" customHeight="1" x14ac:dyDescent="0.2">
      <c r="C300" s="96"/>
      <c r="D300" s="96"/>
      <c r="E300" s="101"/>
      <c r="F300" s="101"/>
      <c r="G300" s="135"/>
      <c r="H300" s="97"/>
      <c r="I300" s="97"/>
      <c r="J300" s="101"/>
      <c r="K300" s="101"/>
      <c r="L300" s="135"/>
      <c r="M300" s="97"/>
      <c r="N300" s="97"/>
      <c r="O300" s="101"/>
      <c r="P300" s="101"/>
    </row>
    <row r="301" spans="3:16" s="25" customFormat="1" ht="12.75" customHeight="1" x14ac:dyDescent="0.2">
      <c r="C301" s="96"/>
      <c r="D301" s="96"/>
      <c r="E301" s="101"/>
      <c r="F301" s="101"/>
      <c r="G301" s="135"/>
      <c r="H301" s="97"/>
      <c r="I301" s="97"/>
      <c r="J301" s="101"/>
      <c r="K301" s="101"/>
      <c r="L301" s="135"/>
      <c r="M301" s="97"/>
      <c r="N301" s="97"/>
      <c r="O301" s="101"/>
      <c r="P301" s="101"/>
    </row>
    <row r="302" spans="3:16" s="25" customFormat="1" ht="12.75" customHeight="1" x14ac:dyDescent="0.2">
      <c r="C302" s="96"/>
      <c r="D302" s="96"/>
      <c r="E302" s="101"/>
      <c r="F302" s="101"/>
      <c r="G302" s="135"/>
      <c r="H302" s="97"/>
      <c r="I302" s="97"/>
      <c r="J302" s="101"/>
      <c r="K302" s="101"/>
      <c r="L302" s="135"/>
      <c r="M302" s="97"/>
      <c r="N302" s="97"/>
      <c r="O302" s="101"/>
      <c r="P302" s="101"/>
    </row>
    <row r="303" spans="3:16" s="25" customFormat="1" ht="12.75" customHeight="1" x14ac:dyDescent="0.2">
      <c r="C303" s="96"/>
      <c r="D303" s="96"/>
      <c r="E303" s="101"/>
      <c r="F303" s="101"/>
      <c r="G303" s="135"/>
      <c r="H303" s="97"/>
      <c r="I303" s="97"/>
      <c r="J303" s="101"/>
      <c r="K303" s="101"/>
      <c r="L303" s="135"/>
      <c r="M303" s="97"/>
      <c r="N303" s="97"/>
      <c r="O303" s="101"/>
      <c r="P303" s="101"/>
    </row>
    <row r="304" spans="3:16" s="25" customFormat="1" ht="12.75" customHeight="1" x14ac:dyDescent="0.2">
      <c r="C304" s="96"/>
      <c r="D304" s="96"/>
      <c r="E304" s="101"/>
      <c r="F304" s="101"/>
      <c r="G304" s="135"/>
      <c r="H304" s="97"/>
      <c r="I304" s="97"/>
      <c r="J304" s="101"/>
      <c r="K304" s="101"/>
      <c r="L304" s="135"/>
      <c r="M304" s="97"/>
      <c r="N304" s="97"/>
      <c r="O304" s="101"/>
      <c r="P304" s="101"/>
    </row>
    <row r="305" spans="3:16" s="25" customFormat="1" ht="12.75" customHeight="1" x14ac:dyDescent="0.2">
      <c r="C305" s="96"/>
      <c r="D305" s="96"/>
      <c r="E305" s="101"/>
      <c r="F305" s="101"/>
      <c r="G305" s="135"/>
      <c r="H305" s="97"/>
      <c r="I305" s="97"/>
      <c r="J305" s="101"/>
      <c r="K305" s="101"/>
      <c r="L305" s="135"/>
      <c r="M305" s="97"/>
      <c r="N305" s="97"/>
      <c r="O305" s="101"/>
      <c r="P305" s="101"/>
    </row>
    <row r="306" spans="3:16" s="25" customFormat="1" ht="12.75" customHeight="1" x14ac:dyDescent="0.2">
      <c r="C306" s="96"/>
      <c r="D306" s="96"/>
      <c r="E306" s="101"/>
      <c r="F306" s="101"/>
      <c r="G306" s="135"/>
      <c r="H306" s="97"/>
      <c r="I306" s="97"/>
      <c r="J306" s="101"/>
      <c r="K306" s="101"/>
      <c r="L306" s="135"/>
      <c r="M306" s="97"/>
      <c r="N306" s="97"/>
      <c r="O306" s="101"/>
      <c r="P306" s="101"/>
    </row>
    <row r="307" spans="3:16" s="25" customFormat="1" ht="12.75" customHeight="1" x14ac:dyDescent="0.2">
      <c r="C307" s="96"/>
      <c r="D307" s="96"/>
      <c r="E307" s="101"/>
      <c r="F307" s="101"/>
      <c r="G307" s="135"/>
      <c r="H307" s="97"/>
      <c r="I307" s="97"/>
      <c r="J307" s="101"/>
      <c r="K307" s="101"/>
      <c r="L307" s="135"/>
      <c r="M307" s="97"/>
      <c r="N307" s="97"/>
      <c r="O307" s="101"/>
      <c r="P307" s="101"/>
    </row>
    <row r="308" spans="3:16" s="25" customFormat="1" ht="12.75" customHeight="1" x14ac:dyDescent="0.2">
      <c r="C308" s="96"/>
      <c r="D308" s="96"/>
      <c r="E308" s="101"/>
      <c r="F308" s="101"/>
      <c r="G308" s="135"/>
      <c r="H308" s="97"/>
      <c r="I308" s="97"/>
      <c r="J308" s="101"/>
      <c r="K308" s="101"/>
      <c r="L308" s="135"/>
      <c r="M308" s="97"/>
      <c r="N308" s="97"/>
      <c r="O308" s="101"/>
      <c r="P308" s="101"/>
    </row>
    <row r="309" spans="3:16" s="25" customFormat="1" ht="12.75" customHeight="1" x14ac:dyDescent="0.2">
      <c r="C309" s="96"/>
      <c r="D309" s="96"/>
      <c r="E309" s="101"/>
      <c r="F309" s="101"/>
      <c r="G309" s="135"/>
      <c r="H309" s="97"/>
      <c r="I309" s="97"/>
      <c r="J309" s="101"/>
      <c r="K309" s="101"/>
      <c r="L309" s="135"/>
      <c r="M309" s="97"/>
      <c r="N309" s="97"/>
      <c r="O309" s="101"/>
      <c r="P309" s="101"/>
    </row>
    <row r="310" spans="3:16" s="25" customFormat="1" ht="12.75" customHeight="1" x14ac:dyDescent="0.2">
      <c r="C310" s="96"/>
      <c r="D310" s="96"/>
      <c r="E310" s="101"/>
      <c r="F310" s="101"/>
      <c r="G310" s="135"/>
      <c r="H310" s="97"/>
      <c r="I310" s="97"/>
      <c r="J310" s="101"/>
      <c r="K310" s="101"/>
      <c r="L310" s="135"/>
      <c r="M310" s="97"/>
      <c r="N310" s="97"/>
      <c r="O310" s="101"/>
      <c r="P310" s="101"/>
    </row>
    <row r="311" spans="3:16" s="25" customFormat="1" ht="12.75" customHeight="1" x14ac:dyDescent="0.2">
      <c r="C311" s="96"/>
      <c r="D311" s="96"/>
      <c r="E311" s="101"/>
      <c r="F311" s="101"/>
      <c r="G311" s="135"/>
      <c r="H311" s="97"/>
      <c r="I311" s="97"/>
      <c r="J311" s="101"/>
      <c r="K311" s="101"/>
      <c r="L311" s="135"/>
      <c r="M311" s="97"/>
      <c r="N311" s="97"/>
      <c r="O311" s="101"/>
      <c r="P311" s="101"/>
    </row>
    <row r="312" spans="3:16" s="25" customFormat="1" ht="12.75" customHeight="1" x14ac:dyDescent="0.2">
      <c r="C312" s="96"/>
      <c r="D312" s="96"/>
      <c r="E312" s="101"/>
      <c r="F312" s="101"/>
      <c r="G312" s="135"/>
      <c r="H312" s="97"/>
      <c r="I312" s="97"/>
      <c r="J312" s="101"/>
      <c r="K312" s="101"/>
      <c r="L312" s="135"/>
      <c r="M312" s="97"/>
      <c r="N312" s="97"/>
      <c r="O312" s="101"/>
      <c r="P312" s="101"/>
    </row>
    <row r="313" spans="3:16" s="25" customFormat="1" ht="12.75" customHeight="1" x14ac:dyDescent="0.2">
      <c r="C313" s="96"/>
      <c r="D313" s="96"/>
      <c r="E313" s="101"/>
      <c r="F313" s="101"/>
      <c r="G313" s="135"/>
      <c r="H313" s="97"/>
      <c r="I313" s="97"/>
      <c r="J313" s="101"/>
      <c r="K313" s="101"/>
      <c r="L313" s="135"/>
      <c r="M313" s="97"/>
      <c r="N313" s="97"/>
      <c r="O313" s="101"/>
      <c r="P313" s="101"/>
    </row>
    <row r="314" spans="3:16" s="25" customFormat="1" ht="12.75" customHeight="1" x14ac:dyDescent="0.2">
      <c r="C314" s="96"/>
      <c r="D314" s="96"/>
      <c r="E314" s="101"/>
      <c r="F314" s="101"/>
      <c r="G314" s="135"/>
      <c r="H314" s="97"/>
      <c r="I314" s="97"/>
      <c r="J314" s="101"/>
      <c r="K314" s="101"/>
      <c r="L314" s="135"/>
      <c r="M314" s="97"/>
      <c r="N314" s="97"/>
      <c r="O314" s="101"/>
      <c r="P314" s="101"/>
    </row>
    <row r="315" spans="3:16" s="25" customFormat="1" ht="12.75" customHeight="1" x14ac:dyDescent="0.2">
      <c r="C315" s="96"/>
      <c r="D315" s="96"/>
      <c r="E315" s="101"/>
      <c r="F315" s="101"/>
      <c r="G315" s="135"/>
      <c r="H315" s="97"/>
      <c r="I315" s="97"/>
      <c r="J315" s="101"/>
      <c r="K315" s="101"/>
      <c r="L315" s="135"/>
      <c r="M315" s="97"/>
      <c r="N315" s="97"/>
      <c r="O315" s="101"/>
      <c r="P315" s="101"/>
    </row>
    <row r="316" spans="3:16" s="25" customFormat="1" ht="12.75" customHeight="1" x14ac:dyDescent="0.2">
      <c r="C316" s="96"/>
      <c r="D316" s="96"/>
      <c r="E316" s="101"/>
      <c r="F316" s="101"/>
      <c r="G316" s="135"/>
      <c r="H316" s="97"/>
      <c r="I316" s="97"/>
      <c r="J316" s="101"/>
      <c r="K316" s="101"/>
      <c r="L316" s="135"/>
      <c r="M316" s="97"/>
      <c r="N316" s="97"/>
      <c r="O316" s="101"/>
      <c r="P316" s="101"/>
    </row>
    <row r="317" spans="3:16" s="25" customFormat="1" ht="12.75" customHeight="1" x14ac:dyDescent="0.2">
      <c r="C317" s="96"/>
      <c r="D317" s="96"/>
      <c r="E317" s="101"/>
      <c r="F317" s="101"/>
      <c r="G317" s="135"/>
      <c r="H317" s="97"/>
      <c r="I317" s="97"/>
      <c r="J317" s="101"/>
      <c r="K317" s="101"/>
      <c r="L317" s="135"/>
      <c r="M317" s="97"/>
      <c r="N317" s="97"/>
      <c r="O317" s="101"/>
      <c r="P317" s="101"/>
    </row>
    <row r="318" spans="3:16" s="25" customFormat="1" ht="12.75" customHeight="1" x14ac:dyDescent="0.2">
      <c r="C318" s="96"/>
      <c r="D318" s="96"/>
      <c r="E318" s="101"/>
      <c r="F318" s="101"/>
      <c r="G318" s="135"/>
      <c r="H318" s="97"/>
      <c r="I318" s="97"/>
      <c r="J318" s="101"/>
      <c r="K318" s="101"/>
      <c r="L318" s="135"/>
      <c r="M318" s="97"/>
      <c r="N318" s="97"/>
      <c r="O318" s="101"/>
      <c r="P318" s="101"/>
    </row>
    <row r="319" spans="3:16" s="25" customFormat="1" ht="12.75" customHeight="1" x14ac:dyDescent="0.2">
      <c r="C319" s="96"/>
      <c r="D319" s="96"/>
      <c r="E319" s="101"/>
      <c r="F319" s="101"/>
      <c r="G319" s="135"/>
      <c r="H319" s="97"/>
      <c r="I319" s="97"/>
      <c r="J319" s="101"/>
      <c r="K319" s="101"/>
      <c r="L319" s="135"/>
      <c r="M319" s="97"/>
      <c r="N319" s="97"/>
      <c r="O319" s="101"/>
      <c r="P319" s="101"/>
    </row>
    <row r="320" spans="3:16" s="25" customFormat="1" ht="12.75" customHeight="1" x14ac:dyDescent="0.2">
      <c r="C320" s="96"/>
      <c r="D320" s="96"/>
      <c r="E320" s="101"/>
      <c r="F320" s="101"/>
      <c r="G320" s="135"/>
      <c r="H320" s="97"/>
      <c r="I320" s="97"/>
      <c r="J320" s="101"/>
      <c r="K320" s="101"/>
      <c r="L320" s="135"/>
      <c r="M320" s="97"/>
      <c r="N320" s="97"/>
      <c r="O320" s="101"/>
      <c r="P320" s="101"/>
    </row>
    <row r="321" spans="3:16" s="25" customFormat="1" ht="12.75" customHeight="1" x14ac:dyDescent="0.2">
      <c r="C321" s="96"/>
      <c r="D321" s="96"/>
      <c r="E321" s="101"/>
      <c r="F321" s="101"/>
      <c r="G321" s="135"/>
      <c r="H321" s="97"/>
      <c r="I321" s="97"/>
      <c r="J321" s="101"/>
      <c r="K321" s="101"/>
      <c r="L321" s="135"/>
      <c r="M321" s="97"/>
      <c r="N321" s="97"/>
      <c r="O321" s="101"/>
      <c r="P321" s="101"/>
    </row>
    <row r="322" spans="3:16" s="25" customFormat="1" ht="12.75" customHeight="1" x14ac:dyDescent="0.2">
      <c r="C322" s="96"/>
      <c r="D322" s="96"/>
      <c r="E322" s="101"/>
      <c r="F322" s="101"/>
      <c r="G322" s="135"/>
      <c r="H322" s="97"/>
      <c r="I322" s="97"/>
      <c r="J322" s="101"/>
      <c r="K322" s="101"/>
      <c r="L322" s="135"/>
      <c r="M322" s="97"/>
      <c r="N322" s="97"/>
      <c r="O322" s="101"/>
      <c r="P322" s="101"/>
    </row>
    <row r="323" spans="3:16" s="25" customFormat="1" ht="12.75" customHeight="1" x14ac:dyDescent="0.2">
      <c r="C323" s="96"/>
      <c r="D323" s="96"/>
      <c r="E323" s="101"/>
      <c r="F323" s="101"/>
      <c r="G323" s="135"/>
      <c r="H323" s="97"/>
      <c r="I323" s="97"/>
      <c r="J323" s="101"/>
      <c r="K323" s="101"/>
      <c r="L323" s="135"/>
      <c r="M323" s="97"/>
      <c r="N323" s="97"/>
      <c r="O323" s="101"/>
      <c r="P323" s="101"/>
    </row>
    <row r="324" spans="3:16" s="25" customFormat="1" ht="12.75" customHeight="1" x14ac:dyDescent="0.2">
      <c r="C324" s="96"/>
      <c r="D324" s="96"/>
      <c r="E324" s="101"/>
      <c r="F324" s="101"/>
      <c r="G324" s="135"/>
      <c r="H324" s="97"/>
      <c r="I324" s="97"/>
      <c r="J324" s="101"/>
      <c r="K324" s="101"/>
      <c r="L324" s="135"/>
      <c r="M324" s="97"/>
      <c r="N324" s="97"/>
      <c r="O324" s="101"/>
      <c r="P324" s="101"/>
    </row>
    <row r="325" spans="3:16" s="25" customFormat="1" ht="12.75" customHeight="1" x14ac:dyDescent="0.2">
      <c r="C325" s="96"/>
      <c r="D325" s="96"/>
      <c r="E325" s="101"/>
      <c r="F325" s="101"/>
      <c r="G325" s="135"/>
      <c r="H325" s="97"/>
      <c r="I325" s="97"/>
      <c r="J325" s="101"/>
      <c r="K325" s="101"/>
      <c r="L325" s="135"/>
      <c r="M325" s="97"/>
      <c r="N325" s="97"/>
      <c r="O325" s="101"/>
      <c r="P325" s="101"/>
    </row>
    <row r="326" spans="3:16" s="25" customFormat="1" ht="12.75" customHeight="1" x14ac:dyDescent="0.2">
      <c r="C326" s="96"/>
      <c r="D326" s="96"/>
      <c r="E326" s="101"/>
      <c r="F326" s="101"/>
      <c r="G326" s="135"/>
      <c r="H326" s="97"/>
      <c r="I326" s="97"/>
      <c r="J326" s="101"/>
      <c r="K326" s="101"/>
      <c r="L326" s="135"/>
      <c r="M326" s="97"/>
      <c r="N326" s="97"/>
      <c r="O326" s="101"/>
      <c r="P326" s="101"/>
    </row>
    <row r="327" spans="3:16" s="25" customFormat="1" ht="12.75" customHeight="1" x14ac:dyDescent="0.2">
      <c r="C327" s="96"/>
      <c r="D327" s="96"/>
      <c r="E327" s="101"/>
      <c r="F327" s="101"/>
      <c r="G327" s="135"/>
      <c r="H327" s="97"/>
      <c r="I327" s="97"/>
      <c r="J327" s="101"/>
      <c r="K327" s="101"/>
      <c r="L327" s="135"/>
      <c r="M327" s="97"/>
      <c r="N327" s="97"/>
      <c r="O327" s="101"/>
      <c r="P327" s="101"/>
    </row>
    <row r="328" spans="3:16" s="25" customFormat="1" ht="12.75" customHeight="1" x14ac:dyDescent="0.2">
      <c r="C328" s="96"/>
      <c r="D328" s="96"/>
      <c r="E328" s="101"/>
      <c r="F328" s="101"/>
      <c r="G328" s="135"/>
      <c r="H328" s="97"/>
      <c r="I328" s="97"/>
      <c r="J328" s="101"/>
      <c r="K328" s="101"/>
      <c r="L328" s="135"/>
      <c r="M328" s="97"/>
      <c r="N328" s="97"/>
      <c r="O328" s="101"/>
      <c r="P328" s="101"/>
    </row>
    <row r="329" spans="3:16" s="25" customFormat="1" ht="12.75" customHeight="1" x14ac:dyDescent="0.2">
      <c r="C329" s="96"/>
      <c r="D329" s="96"/>
      <c r="E329" s="101"/>
      <c r="F329" s="101"/>
      <c r="G329" s="135"/>
      <c r="H329" s="97"/>
      <c r="I329" s="97"/>
      <c r="J329" s="101"/>
      <c r="K329" s="101"/>
      <c r="L329" s="135"/>
      <c r="M329" s="97"/>
      <c r="N329" s="97"/>
      <c r="O329" s="101"/>
      <c r="P329" s="101"/>
    </row>
    <row r="330" spans="3:16" s="25" customFormat="1" ht="12.75" customHeight="1" x14ac:dyDescent="0.2">
      <c r="C330" s="96"/>
      <c r="D330" s="96"/>
      <c r="E330" s="101"/>
      <c r="F330" s="101"/>
      <c r="G330" s="135"/>
      <c r="H330" s="97"/>
      <c r="I330" s="97"/>
      <c r="J330" s="101"/>
      <c r="K330" s="101"/>
      <c r="L330" s="135"/>
      <c r="M330" s="97"/>
      <c r="N330" s="97"/>
      <c r="O330" s="101"/>
      <c r="P330" s="101"/>
    </row>
    <row r="331" spans="3:16" s="25" customFormat="1" ht="12.75" customHeight="1" x14ac:dyDescent="0.2">
      <c r="C331" s="96"/>
      <c r="D331" s="96"/>
      <c r="E331" s="101"/>
      <c r="F331" s="101"/>
      <c r="G331" s="135"/>
      <c r="H331" s="97"/>
      <c r="I331" s="97"/>
      <c r="J331" s="101"/>
      <c r="K331" s="101"/>
      <c r="L331" s="135"/>
      <c r="M331" s="97"/>
      <c r="N331" s="97"/>
      <c r="O331" s="101"/>
      <c r="P331" s="101"/>
    </row>
    <row r="332" spans="3:16" s="25" customFormat="1" ht="12.75" customHeight="1" x14ac:dyDescent="0.2">
      <c r="C332" s="96"/>
      <c r="D332" s="96"/>
      <c r="E332" s="101"/>
      <c r="F332" s="101"/>
      <c r="G332" s="135"/>
      <c r="H332" s="97"/>
      <c r="I332" s="97"/>
      <c r="J332" s="101"/>
      <c r="K332" s="101"/>
      <c r="L332" s="135"/>
      <c r="M332" s="97"/>
      <c r="N332" s="97"/>
      <c r="O332" s="101"/>
      <c r="P332" s="101"/>
    </row>
    <row r="333" spans="3:16" s="25" customFormat="1" ht="12.75" customHeight="1" x14ac:dyDescent="0.2">
      <c r="C333" s="96"/>
      <c r="D333" s="96"/>
      <c r="E333" s="101"/>
      <c r="F333" s="101"/>
      <c r="G333" s="135"/>
      <c r="H333" s="97"/>
      <c r="I333" s="97"/>
      <c r="J333" s="101"/>
      <c r="K333" s="101"/>
      <c r="L333" s="135"/>
      <c r="M333" s="97"/>
      <c r="N333" s="97"/>
      <c r="O333" s="101"/>
      <c r="P333" s="101"/>
    </row>
    <row r="334" spans="3:16" s="25" customFormat="1" ht="12.75" customHeight="1" x14ac:dyDescent="0.2">
      <c r="C334" s="96"/>
      <c r="D334" s="96"/>
      <c r="E334" s="101"/>
      <c r="F334" s="101"/>
      <c r="G334" s="135"/>
      <c r="H334" s="97"/>
      <c r="I334" s="97"/>
      <c r="J334" s="101"/>
      <c r="K334" s="101"/>
      <c r="L334" s="135"/>
      <c r="M334" s="97"/>
      <c r="N334" s="97"/>
      <c r="O334" s="101"/>
      <c r="P334" s="101"/>
    </row>
    <row r="335" spans="3:16" s="25" customFormat="1" ht="12.75" customHeight="1" x14ac:dyDescent="0.2">
      <c r="C335" s="96"/>
      <c r="D335" s="96"/>
      <c r="E335" s="101"/>
      <c r="F335" s="101"/>
      <c r="G335" s="135"/>
      <c r="H335" s="97"/>
      <c r="I335" s="97"/>
      <c r="J335" s="101"/>
      <c r="K335" s="101"/>
      <c r="L335" s="135"/>
      <c r="M335" s="97"/>
      <c r="N335" s="97"/>
      <c r="O335" s="101"/>
      <c r="P335" s="101"/>
    </row>
    <row r="336" spans="3:16" s="25" customFormat="1" ht="12.75" customHeight="1" x14ac:dyDescent="0.2">
      <c r="C336" s="96"/>
      <c r="D336" s="96"/>
      <c r="E336" s="101"/>
      <c r="F336" s="101"/>
      <c r="G336" s="135"/>
      <c r="H336" s="97"/>
      <c r="I336" s="97"/>
      <c r="J336" s="101"/>
      <c r="K336" s="101"/>
      <c r="L336" s="135"/>
      <c r="M336" s="97"/>
      <c r="N336" s="97"/>
      <c r="O336" s="101"/>
      <c r="P336" s="101"/>
    </row>
    <row r="337" spans="3:16" s="25" customFormat="1" ht="12.75" customHeight="1" x14ac:dyDescent="0.2">
      <c r="C337" s="96"/>
      <c r="D337" s="96"/>
      <c r="E337" s="101"/>
      <c r="F337" s="101"/>
      <c r="G337" s="135"/>
      <c r="H337" s="97"/>
      <c r="I337" s="97"/>
      <c r="J337" s="101"/>
      <c r="K337" s="101"/>
      <c r="L337" s="135"/>
      <c r="M337" s="97"/>
      <c r="N337" s="97"/>
      <c r="O337" s="101"/>
      <c r="P337" s="101"/>
    </row>
    <row r="338" spans="3:16" s="25" customFormat="1" ht="12.75" customHeight="1" x14ac:dyDescent="0.2">
      <c r="C338" s="96"/>
      <c r="D338" s="96"/>
      <c r="E338" s="101"/>
      <c r="F338" s="101"/>
      <c r="G338" s="135"/>
      <c r="H338" s="97"/>
      <c r="I338" s="97"/>
      <c r="J338" s="101"/>
      <c r="K338" s="101"/>
      <c r="L338" s="135"/>
      <c r="M338" s="97"/>
      <c r="N338" s="97"/>
      <c r="O338" s="101"/>
      <c r="P338" s="101"/>
    </row>
    <row r="339" spans="3:16" s="25" customFormat="1" ht="12.75" customHeight="1" x14ac:dyDescent="0.2">
      <c r="C339" s="96"/>
      <c r="D339" s="96"/>
      <c r="E339" s="101"/>
      <c r="F339" s="101"/>
      <c r="G339" s="135"/>
      <c r="H339" s="97"/>
      <c r="I339" s="97"/>
      <c r="J339" s="101"/>
      <c r="K339" s="101"/>
      <c r="L339" s="135"/>
      <c r="M339" s="97"/>
      <c r="N339" s="97"/>
      <c r="O339" s="101"/>
      <c r="P339" s="101"/>
    </row>
    <row r="340" spans="3:16" s="25" customFormat="1" ht="12.75" customHeight="1" x14ac:dyDescent="0.2">
      <c r="C340" s="96"/>
      <c r="D340" s="96"/>
      <c r="E340" s="101"/>
      <c r="F340" s="101"/>
      <c r="G340" s="135"/>
      <c r="H340" s="97"/>
      <c r="I340" s="97"/>
      <c r="J340" s="101"/>
      <c r="K340" s="101"/>
      <c r="L340" s="135"/>
      <c r="M340" s="97"/>
      <c r="N340" s="97"/>
      <c r="O340" s="101"/>
      <c r="P340" s="101"/>
    </row>
    <row r="341" spans="3:16" s="25" customFormat="1" ht="12.75" customHeight="1" x14ac:dyDescent="0.2">
      <c r="C341" s="96"/>
      <c r="D341" s="96"/>
      <c r="E341" s="101"/>
      <c r="F341" s="101"/>
      <c r="G341" s="135"/>
      <c r="H341" s="97"/>
      <c r="I341" s="97"/>
      <c r="J341" s="101"/>
      <c r="K341" s="101"/>
      <c r="L341" s="135"/>
      <c r="M341" s="97"/>
      <c r="N341" s="97"/>
      <c r="O341" s="101"/>
      <c r="P341" s="101"/>
    </row>
    <row r="342" spans="3:16" s="25" customFormat="1" ht="12.75" customHeight="1" x14ac:dyDescent="0.2">
      <c r="C342" s="96"/>
      <c r="D342" s="96"/>
      <c r="E342" s="101"/>
      <c r="F342" s="101"/>
      <c r="G342" s="135"/>
      <c r="H342" s="97"/>
      <c r="I342" s="97"/>
      <c r="J342" s="101"/>
      <c r="K342" s="101"/>
      <c r="L342" s="135"/>
      <c r="M342" s="97"/>
      <c r="N342" s="97"/>
      <c r="O342" s="101"/>
      <c r="P342" s="101"/>
    </row>
    <row r="343" spans="3:16" s="25" customFormat="1" ht="12.75" customHeight="1" x14ac:dyDescent="0.2">
      <c r="C343" s="96"/>
      <c r="D343" s="96"/>
      <c r="E343" s="101"/>
      <c r="F343" s="101"/>
      <c r="G343" s="135"/>
      <c r="H343" s="97"/>
      <c r="I343" s="97"/>
      <c r="J343" s="101"/>
      <c r="K343" s="101"/>
      <c r="L343" s="135"/>
      <c r="M343" s="97"/>
      <c r="N343" s="97"/>
      <c r="O343" s="101"/>
      <c r="P343" s="101"/>
    </row>
    <row r="344" spans="3:16" s="25" customFormat="1" ht="12.75" customHeight="1" x14ac:dyDescent="0.2">
      <c r="C344" s="96"/>
      <c r="D344" s="96"/>
      <c r="E344" s="101"/>
      <c r="F344" s="101"/>
      <c r="G344" s="135"/>
      <c r="H344" s="97"/>
      <c r="I344" s="97"/>
      <c r="J344" s="101"/>
      <c r="K344" s="101"/>
      <c r="L344" s="135"/>
      <c r="M344" s="97"/>
      <c r="N344" s="97"/>
      <c r="O344" s="101"/>
      <c r="P344" s="101"/>
    </row>
    <row r="345" spans="3:16" s="25" customFormat="1" ht="12.75" customHeight="1" x14ac:dyDescent="0.2">
      <c r="C345" s="96"/>
      <c r="D345" s="96"/>
      <c r="E345" s="101"/>
      <c r="F345" s="101"/>
      <c r="G345" s="135"/>
      <c r="H345" s="97"/>
      <c r="I345" s="97"/>
      <c r="J345" s="101"/>
      <c r="K345" s="101"/>
      <c r="L345" s="135"/>
      <c r="M345" s="97"/>
      <c r="N345" s="97"/>
      <c r="O345" s="101"/>
      <c r="P345" s="101"/>
    </row>
    <row r="346" spans="3:16" s="25" customFormat="1" ht="12.75" customHeight="1" x14ac:dyDescent="0.2">
      <c r="C346" s="96"/>
      <c r="D346" s="96"/>
      <c r="E346" s="101"/>
      <c r="F346" s="101"/>
      <c r="G346" s="135"/>
      <c r="H346" s="97"/>
      <c r="I346" s="97"/>
      <c r="J346" s="101"/>
      <c r="K346" s="101"/>
      <c r="L346" s="135"/>
      <c r="M346" s="97"/>
      <c r="N346" s="97"/>
      <c r="O346" s="101"/>
      <c r="P346" s="101"/>
    </row>
    <row r="347" spans="3:16" s="25" customFormat="1" ht="12.75" customHeight="1" x14ac:dyDescent="0.2">
      <c r="C347" s="96"/>
      <c r="D347" s="96"/>
      <c r="E347" s="101"/>
      <c r="F347" s="101"/>
      <c r="G347" s="135"/>
      <c r="H347" s="97"/>
      <c r="I347" s="97"/>
      <c r="J347" s="101"/>
      <c r="K347" s="101"/>
      <c r="L347" s="135"/>
      <c r="M347" s="97"/>
      <c r="N347" s="97"/>
      <c r="O347" s="101"/>
      <c r="P347" s="101"/>
    </row>
    <row r="348" spans="3:16" s="25" customFormat="1" ht="12.75" customHeight="1" x14ac:dyDescent="0.2">
      <c r="C348" s="96"/>
      <c r="D348" s="96"/>
      <c r="E348" s="101"/>
      <c r="F348" s="101"/>
      <c r="G348" s="135"/>
      <c r="H348" s="97"/>
      <c r="I348" s="97"/>
      <c r="J348" s="101"/>
      <c r="K348" s="101"/>
      <c r="L348" s="135"/>
      <c r="M348" s="97"/>
      <c r="N348" s="97"/>
      <c r="O348" s="101"/>
      <c r="P348" s="101"/>
    </row>
    <row r="349" spans="3:16" s="25" customFormat="1" ht="12.75" customHeight="1" x14ac:dyDescent="0.2">
      <c r="C349" s="96"/>
      <c r="D349" s="96"/>
      <c r="E349" s="101"/>
      <c r="F349" s="101"/>
      <c r="G349" s="135"/>
      <c r="H349" s="97"/>
      <c r="I349" s="97"/>
      <c r="J349" s="101"/>
      <c r="K349" s="101"/>
      <c r="L349" s="135"/>
      <c r="M349" s="97"/>
      <c r="N349" s="97"/>
      <c r="O349" s="101"/>
      <c r="P349" s="101"/>
    </row>
    <row r="350" spans="3:16" s="25" customFormat="1" ht="12.75" customHeight="1" x14ac:dyDescent="0.2">
      <c r="C350" s="96"/>
      <c r="D350" s="96"/>
      <c r="E350" s="101"/>
      <c r="F350" s="101"/>
      <c r="G350" s="135"/>
      <c r="H350" s="97"/>
      <c r="I350" s="97"/>
      <c r="J350" s="101"/>
      <c r="K350" s="101"/>
      <c r="L350" s="135"/>
      <c r="M350" s="97"/>
      <c r="N350" s="97"/>
      <c r="O350" s="101"/>
      <c r="P350" s="101"/>
    </row>
    <row r="351" spans="3:16" s="25" customFormat="1" ht="12.75" customHeight="1" x14ac:dyDescent="0.2">
      <c r="C351" s="96"/>
      <c r="D351" s="96"/>
      <c r="E351" s="101"/>
      <c r="F351" s="101"/>
      <c r="G351" s="135"/>
      <c r="H351" s="97"/>
      <c r="I351" s="97"/>
      <c r="J351" s="101"/>
      <c r="K351" s="101"/>
      <c r="L351" s="135"/>
      <c r="M351" s="97"/>
      <c r="N351" s="97"/>
      <c r="O351" s="101"/>
      <c r="P351" s="101"/>
    </row>
    <row r="352" spans="3:16" s="25" customFormat="1" ht="12.75" customHeight="1" x14ac:dyDescent="0.2">
      <c r="C352" s="96"/>
      <c r="D352" s="96"/>
      <c r="E352" s="101"/>
      <c r="F352" s="101"/>
      <c r="G352" s="135"/>
      <c r="H352" s="97"/>
      <c r="I352" s="97"/>
      <c r="J352" s="101"/>
      <c r="K352" s="101"/>
      <c r="L352" s="135"/>
      <c r="M352" s="97"/>
      <c r="N352" s="97"/>
      <c r="O352" s="101"/>
      <c r="P352" s="101"/>
    </row>
    <row r="353" spans="3:16" s="25" customFormat="1" ht="12.75" customHeight="1" x14ac:dyDescent="0.2">
      <c r="C353" s="96"/>
      <c r="D353" s="96"/>
      <c r="E353" s="101"/>
      <c r="F353" s="101"/>
      <c r="G353" s="135"/>
      <c r="H353" s="97"/>
      <c r="I353" s="97"/>
      <c r="J353" s="101"/>
      <c r="K353" s="101"/>
      <c r="L353" s="135"/>
      <c r="M353" s="97"/>
      <c r="N353" s="97"/>
      <c r="O353" s="101"/>
      <c r="P353" s="101"/>
    </row>
    <row r="354" spans="3:16" s="25" customFormat="1" ht="12.75" customHeight="1" x14ac:dyDescent="0.2">
      <c r="C354" s="96"/>
      <c r="D354" s="96"/>
      <c r="E354" s="101"/>
      <c r="F354" s="101"/>
      <c r="G354" s="135"/>
      <c r="H354" s="97"/>
      <c r="I354" s="97"/>
      <c r="J354" s="101"/>
      <c r="K354" s="101"/>
      <c r="L354" s="135"/>
      <c r="M354" s="97"/>
      <c r="N354" s="97"/>
      <c r="O354" s="101"/>
      <c r="P354" s="101"/>
    </row>
    <row r="355" spans="3:16" s="25" customFormat="1" ht="12.75" customHeight="1" x14ac:dyDescent="0.2">
      <c r="C355" s="96"/>
      <c r="D355" s="96"/>
      <c r="E355" s="101"/>
      <c r="F355" s="101"/>
      <c r="G355" s="135"/>
      <c r="H355" s="97"/>
      <c r="I355" s="97"/>
      <c r="J355" s="101"/>
      <c r="K355" s="101"/>
      <c r="L355" s="135"/>
      <c r="M355" s="97"/>
      <c r="N355" s="97"/>
      <c r="O355" s="101"/>
      <c r="P355" s="101"/>
    </row>
    <row r="356" spans="3:16" s="25" customFormat="1" ht="12.75" customHeight="1" x14ac:dyDescent="0.2">
      <c r="C356" s="96"/>
      <c r="D356" s="96"/>
      <c r="E356" s="101"/>
      <c r="F356" s="101"/>
      <c r="G356" s="135"/>
      <c r="H356" s="97"/>
      <c r="I356" s="97"/>
      <c r="J356" s="101"/>
      <c r="K356" s="101"/>
      <c r="L356" s="135"/>
      <c r="M356" s="97"/>
      <c r="N356" s="97"/>
      <c r="O356" s="101"/>
      <c r="P356" s="101"/>
    </row>
    <row r="357" spans="3:16" s="25" customFormat="1" ht="12.75" customHeight="1" x14ac:dyDescent="0.2">
      <c r="C357" s="96"/>
      <c r="D357" s="96"/>
      <c r="E357" s="101"/>
      <c r="F357" s="101"/>
      <c r="G357" s="135"/>
      <c r="H357" s="97"/>
      <c r="I357" s="97"/>
      <c r="J357" s="101"/>
      <c r="K357" s="101"/>
      <c r="L357" s="135"/>
      <c r="M357" s="97"/>
      <c r="N357" s="97"/>
      <c r="O357" s="101"/>
      <c r="P357" s="101"/>
    </row>
    <row r="358" spans="3:16" s="25" customFormat="1" ht="12.75" customHeight="1" x14ac:dyDescent="0.2">
      <c r="C358" s="96"/>
      <c r="D358" s="96"/>
      <c r="E358" s="101"/>
      <c r="F358" s="101"/>
      <c r="G358" s="135"/>
      <c r="H358" s="97"/>
      <c r="I358" s="97"/>
      <c r="J358" s="101"/>
      <c r="K358" s="101"/>
      <c r="L358" s="135"/>
      <c r="M358" s="97"/>
      <c r="N358" s="97"/>
      <c r="O358" s="101"/>
      <c r="P358" s="101"/>
    </row>
    <row r="359" spans="3:16" s="25" customFormat="1" ht="12.75" customHeight="1" x14ac:dyDescent="0.2">
      <c r="C359" s="96"/>
      <c r="D359" s="96"/>
      <c r="E359" s="101"/>
      <c r="F359" s="101"/>
      <c r="G359" s="135"/>
      <c r="H359" s="97"/>
      <c r="I359" s="97"/>
      <c r="J359" s="101"/>
      <c r="K359" s="101"/>
      <c r="L359" s="135"/>
      <c r="M359" s="97"/>
      <c r="N359" s="97"/>
      <c r="O359" s="101"/>
      <c r="P359" s="101"/>
    </row>
    <row r="360" spans="3:16" s="25" customFormat="1" ht="12.75" customHeight="1" x14ac:dyDescent="0.2">
      <c r="C360" s="96"/>
      <c r="D360" s="96"/>
      <c r="E360" s="101"/>
      <c r="F360" s="101"/>
      <c r="G360" s="135"/>
      <c r="H360" s="97"/>
      <c r="I360" s="97"/>
      <c r="J360" s="101"/>
      <c r="K360" s="101"/>
      <c r="L360" s="135"/>
      <c r="M360" s="97"/>
      <c r="N360" s="97"/>
      <c r="O360" s="101"/>
      <c r="P360" s="101"/>
    </row>
    <row r="361" spans="3:16" s="25" customFormat="1" ht="12.75" customHeight="1" x14ac:dyDescent="0.2">
      <c r="C361" s="96"/>
      <c r="D361" s="96"/>
      <c r="E361" s="101"/>
      <c r="F361" s="101"/>
      <c r="G361" s="135"/>
      <c r="H361" s="97"/>
      <c r="I361" s="97"/>
      <c r="J361" s="101"/>
      <c r="K361" s="101"/>
      <c r="L361" s="135"/>
      <c r="M361" s="97"/>
      <c r="N361" s="97"/>
      <c r="O361" s="101"/>
      <c r="P361" s="101"/>
    </row>
    <row r="362" spans="3:16" s="25" customFormat="1" ht="12.75" customHeight="1" x14ac:dyDescent="0.2">
      <c r="C362" s="96"/>
      <c r="D362" s="96"/>
      <c r="E362" s="101"/>
      <c r="F362" s="101"/>
      <c r="G362" s="135"/>
      <c r="H362" s="97"/>
      <c r="I362" s="97"/>
      <c r="J362" s="101"/>
      <c r="K362" s="101"/>
      <c r="L362" s="135"/>
      <c r="M362" s="97"/>
      <c r="N362" s="97"/>
      <c r="O362" s="101"/>
      <c r="P362" s="101"/>
    </row>
    <row r="363" spans="3:16" s="25" customFormat="1" ht="12.75" customHeight="1" x14ac:dyDescent="0.2">
      <c r="C363" s="96"/>
      <c r="D363" s="96"/>
      <c r="E363" s="101"/>
      <c r="F363" s="101"/>
      <c r="G363" s="135"/>
      <c r="H363" s="97"/>
      <c r="I363" s="97"/>
      <c r="J363" s="101"/>
      <c r="K363" s="101"/>
      <c r="L363" s="135"/>
      <c r="M363" s="97"/>
      <c r="N363" s="97"/>
      <c r="O363" s="101"/>
      <c r="P363" s="101"/>
    </row>
    <row r="364" spans="3:16" s="25" customFormat="1" ht="12.75" customHeight="1" x14ac:dyDescent="0.2">
      <c r="C364" s="96"/>
      <c r="D364" s="96"/>
      <c r="E364" s="101"/>
      <c r="F364" s="101"/>
      <c r="G364" s="135"/>
      <c r="H364" s="97"/>
      <c r="I364" s="97"/>
      <c r="J364" s="101"/>
      <c r="K364" s="101"/>
      <c r="L364" s="135"/>
      <c r="M364" s="97"/>
      <c r="N364" s="97"/>
      <c r="O364" s="101"/>
      <c r="P364" s="101"/>
    </row>
    <row r="365" spans="3:16" s="25" customFormat="1" ht="12.75" customHeight="1" x14ac:dyDescent="0.2">
      <c r="C365" s="96"/>
      <c r="D365" s="96"/>
      <c r="E365" s="101"/>
      <c r="F365" s="101"/>
      <c r="G365" s="135"/>
      <c r="H365" s="97"/>
      <c r="I365" s="97"/>
      <c r="J365" s="101"/>
      <c r="K365" s="101"/>
      <c r="L365" s="135"/>
      <c r="M365" s="97"/>
      <c r="N365" s="97"/>
      <c r="O365" s="101"/>
      <c r="P365" s="101"/>
    </row>
    <row r="366" spans="3:16" s="25" customFormat="1" ht="12.75" customHeight="1" x14ac:dyDescent="0.2">
      <c r="C366" s="96"/>
      <c r="D366" s="96"/>
      <c r="E366" s="101"/>
      <c r="F366" s="101"/>
      <c r="G366" s="135"/>
      <c r="H366" s="97"/>
      <c r="I366" s="97"/>
      <c r="J366" s="101"/>
      <c r="K366" s="101"/>
      <c r="L366" s="135"/>
      <c r="M366" s="97"/>
      <c r="N366" s="97"/>
      <c r="O366" s="101"/>
      <c r="P366" s="101"/>
    </row>
    <row r="367" spans="3:16" s="25" customFormat="1" ht="12.75" customHeight="1" x14ac:dyDescent="0.2">
      <c r="C367" s="96"/>
      <c r="D367" s="96"/>
      <c r="E367" s="101"/>
      <c r="F367" s="101"/>
      <c r="G367" s="135"/>
      <c r="H367" s="97"/>
      <c r="I367" s="97"/>
      <c r="J367" s="101"/>
      <c r="K367" s="101"/>
      <c r="L367" s="135"/>
      <c r="M367" s="97"/>
      <c r="N367" s="97"/>
      <c r="O367" s="101"/>
      <c r="P367" s="101"/>
    </row>
    <row r="368" spans="3:16" s="25" customFormat="1" ht="12.75" customHeight="1" x14ac:dyDescent="0.2">
      <c r="C368" s="96"/>
      <c r="D368" s="96"/>
      <c r="E368" s="101"/>
      <c r="F368" s="101"/>
      <c r="G368" s="135"/>
      <c r="H368" s="97"/>
      <c r="I368" s="97"/>
      <c r="J368" s="101"/>
      <c r="K368" s="101"/>
      <c r="L368" s="135"/>
      <c r="M368" s="97"/>
      <c r="N368" s="97"/>
      <c r="O368" s="101"/>
      <c r="P368" s="101"/>
    </row>
    <row r="369" spans="3:16" s="25" customFormat="1" ht="12.75" customHeight="1" x14ac:dyDescent="0.2">
      <c r="C369" s="96"/>
      <c r="D369" s="96"/>
      <c r="E369" s="101"/>
      <c r="F369" s="101"/>
      <c r="G369" s="135"/>
      <c r="H369" s="97"/>
      <c r="I369" s="97"/>
      <c r="J369" s="101"/>
      <c r="K369" s="101"/>
      <c r="L369" s="135"/>
      <c r="M369" s="97"/>
      <c r="N369" s="97"/>
      <c r="O369" s="101"/>
      <c r="P369" s="101"/>
    </row>
    <row r="370" spans="3:16" s="25" customFormat="1" ht="12.75" customHeight="1" x14ac:dyDescent="0.2">
      <c r="C370" s="96"/>
      <c r="D370" s="96"/>
      <c r="E370" s="101"/>
      <c r="F370" s="101"/>
      <c r="G370" s="135"/>
      <c r="H370" s="97"/>
      <c r="I370" s="97"/>
      <c r="J370" s="101"/>
      <c r="K370" s="101"/>
      <c r="L370" s="135"/>
      <c r="M370" s="97"/>
      <c r="N370" s="97"/>
      <c r="O370" s="101"/>
      <c r="P370" s="101"/>
    </row>
    <row r="371" spans="3:16" s="25" customFormat="1" ht="12.75" customHeight="1" x14ac:dyDescent="0.2">
      <c r="C371" s="96"/>
      <c r="D371" s="96"/>
      <c r="E371" s="101"/>
      <c r="F371" s="101"/>
      <c r="G371" s="135"/>
      <c r="H371" s="97"/>
      <c r="I371" s="97"/>
      <c r="J371" s="101"/>
      <c r="K371" s="101"/>
      <c r="L371" s="135"/>
      <c r="M371" s="97"/>
      <c r="N371" s="97"/>
      <c r="O371" s="101"/>
      <c r="P371" s="101"/>
    </row>
    <row r="372" spans="3:16" s="25" customFormat="1" ht="12.75" customHeight="1" x14ac:dyDescent="0.2">
      <c r="C372" s="96"/>
      <c r="D372" s="96"/>
      <c r="E372" s="101"/>
      <c r="F372" s="101"/>
      <c r="G372" s="135"/>
      <c r="H372" s="97"/>
      <c r="I372" s="97"/>
      <c r="J372" s="101"/>
      <c r="K372" s="101"/>
      <c r="L372" s="135"/>
      <c r="M372" s="97"/>
      <c r="N372" s="97"/>
      <c r="O372" s="101"/>
      <c r="P372" s="101"/>
    </row>
    <row r="373" spans="3:16" s="25" customFormat="1" ht="12.75" customHeight="1" x14ac:dyDescent="0.2">
      <c r="C373" s="96"/>
      <c r="D373" s="96"/>
      <c r="E373" s="101"/>
      <c r="F373" s="101"/>
      <c r="G373" s="135"/>
      <c r="H373" s="97"/>
      <c r="I373" s="97"/>
      <c r="J373" s="101"/>
      <c r="K373" s="101"/>
      <c r="L373" s="135"/>
      <c r="M373" s="97"/>
      <c r="N373" s="97"/>
      <c r="O373" s="101"/>
      <c r="P373" s="101"/>
    </row>
    <row r="374" spans="3:16" s="25" customFormat="1" ht="12.75" customHeight="1" x14ac:dyDescent="0.2">
      <c r="C374" s="96"/>
      <c r="D374" s="96"/>
      <c r="E374" s="101"/>
      <c r="F374" s="101"/>
      <c r="G374" s="135"/>
      <c r="H374" s="97"/>
      <c r="I374" s="97"/>
      <c r="J374" s="101"/>
      <c r="K374" s="101"/>
      <c r="L374" s="135"/>
      <c r="M374" s="97"/>
      <c r="N374" s="97"/>
      <c r="O374" s="101"/>
      <c r="P374" s="101"/>
    </row>
    <row r="375" spans="3:16" s="25" customFormat="1" ht="12.75" customHeight="1" x14ac:dyDescent="0.2">
      <c r="C375" s="96"/>
      <c r="D375" s="96"/>
      <c r="E375" s="101"/>
      <c r="F375" s="101"/>
      <c r="G375" s="135"/>
      <c r="H375" s="97"/>
      <c r="I375" s="97"/>
      <c r="J375" s="101"/>
      <c r="K375" s="101"/>
      <c r="L375" s="135"/>
      <c r="M375" s="97"/>
      <c r="N375" s="97"/>
      <c r="O375" s="101"/>
      <c r="P375" s="101"/>
    </row>
    <row r="376" spans="3:16" s="25" customFormat="1" ht="12.75" customHeight="1" x14ac:dyDescent="0.2">
      <c r="C376" s="96"/>
      <c r="D376" s="96"/>
      <c r="E376" s="101"/>
      <c r="F376" s="101"/>
      <c r="G376" s="135"/>
      <c r="H376" s="97"/>
      <c r="I376" s="97"/>
      <c r="J376" s="101"/>
      <c r="K376" s="101"/>
      <c r="L376" s="135"/>
      <c r="M376" s="97"/>
      <c r="N376" s="97"/>
      <c r="O376" s="101"/>
      <c r="P376" s="101"/>
    </row>
    <row r="377" spans="3:16" s="25" customFormat="1" ht="12.75" customHeight="1" x14ac:dyDescent="0.2">
      <c r="C377" s="96"/>
      <c r="D377" s="96"/>
      <c r="E377" s="101"/>
      <c r="F377" s="101"/>
      <c r="G377" s="135"/>
      <c r="H377" s="97"/>
      <c r="I377" s="97"/>
      <c r="J377" s="101"/>
      <c r="K377" s="101"/>
      <c r="L377" s="135"/>
      <c r="M377" s="97"/>
      <c r="N377" s="97"/>
      <c r="O377" s="101"/>
      <c r="P377" s="101"/>
    </row>
    <row r="378" spans="3:16" s="25" customFormat="1" ht="12.75" customHeight="1" x14ac:dyDescent="0.2">
      <c r="C378" s="96"/>
      <c r="D378" s="96"/>
      <c r="E378" s="101"/>
      <c r="F378" s="101"/>
      <c r="G378" s="135"/>
      <c r="H378" s="97"/>
      <c r="I378" s="97"/>
      <c r="J378" s="101"/>
      <c r="K378" s="101"/>
      <c r="L378" s="135"/>
      <c r="M378" s="97"/>
      <c r="N378" s="97"/>
      <c r="O378" s="101"/>
      <c r="P378" s="101"/>
    </row>
    <row r="379" spans="3:16" s="25" customFormat="1" ht="12.75" customHeight="1" x14ac:dyDescent="0.2">
      <c r="C379" s="96"/>
      <c r="D379" s="96"/>
      <c r="E379" s="101"/>
      <c r="F379" s="101"/>
      <c r="G379" s="135"/>
      <c r="H379" s="97"/>
      <c r="I379" s="97"/>
      <c r="J379" s="101"/>
      <c r="K379" s="101"/>
      <c r="L379" s="135"/>
      <c r="M379" s="97"/>
      <c r="N379" s="97"/>
      <c r="O379" s="101"/>
      <c r="P379" s="101"/>
    </row>
    <row r="380" spans="3:16" s="25" customFormat="1" ht="12.75" customHeight="1" x14ac:dyDescent="0.2">
      <c r="C380" s="96"/>
      <c r="D380" s="96"/>
      <c r="E380" s="101"/>
      <c r="F380" s="101"/>
      <c r="G380" s="135"/>
      <c r="H380" s="97"/>
      <c r="I380" s="97"/>
      <c r="J380" s="101"/>
      <c r="K380" s="101"/>
      <c r="L380" s="135"/>
      <c r="M380" s="97"/>
      <c r="N380" s="97"/>
      <c r="O380" s="101"/>
      <c r="P380" s="101"/>
    </row>
    <row r="381" spans="3:16" s="25" customFormat="1" ht="12.75" customHeight="1" x14ac:dyDescent="0.2">
      <c r="C381" s="96"/>
      <c r="D381" s="96"/>
      <c r="E381" s="101"/>
      <c r="F381" s="101"/>
      <c r="G381" s="135"/>
      <c r="H381" s="97"/>
      <c r="I381" s="97"/>
      <c r="J381" s="101"/>
      <c r="K381" s="101"/>
      <c r="L381" s="135"/>
      <c r="M381" s="97"/>
      <c r="N381" s="97"/>
      <c r="O381" s="101"/>
      <c r="P381" s="101"/>
    </row>
    <row r="382" spans="3:16" s="25" customFormat="1" ht="12.75" customHeight="1" x14ac:dyDescent="0.2">
      <c r="C382" s="96"/>
      <c r="D382" s="96"/>
      <c r="E382" s="101"/>
      <c r="F382" s="101"/>
      <c r="G382" s="135"/>
      <c r="H382" s="97"/>
      <c r="I382" s="97"/>
      <c r="J382" s="101"/>
      <c r="K382" s="101"/>
      <c r="L382" s="135"/>
      <c r="M382" s="97"/>
      <c r="N382" s="97"/>
      <c r="O382" s="101"/>
      <c r="P382" s="101"/>
    </row>
    <row r="383" spans="3:16" s="25" customFormat="1" ht="12.75" customHeight="1" x14ac:dyDescent="0.2">
      <c r="C383" s="96"/>
      <c r="D383" s="96"/>
      <c r="E383" s="101"/>
      <c r="F383" s="101"/>
      <c r="G383" s="135"/>
      <c r="H383" s="97"/>
      <c r="I383" s="97"/>
      <c r="J383" s="101"/>
      <c r="K383" s="101"/>
      <c r="L383" s="135"/>
      <c r="M383" s="97"/>
      <c r="N383" s="97"/>
      <c r="O383" s="101"/>
      <c r="P383" s="101"/>
    </row>
    <row r="384" spans="3:16" s="25" customFormat="1" ht="12.75" customHeight="1" x14ac:dyDescent="0.2">
      <c r="C384" s="96"/>
      <c r="D384" s="96"/>
      <c r="E384" s="101"/>
      <c r="F384" s="101"/>
      <c r="G384" s="135"/>
      <c r="H384" s="97"/>
      <c r="I384" s="97"/>
      <c r="J384" s="101"/>
      <c r="K384" s="101"/>
      <c r="L384" s="135"/>
      <c r="M384" s="97"/>
      <c r="N384" s="97"/>
      <c r="O384" s="101"/>
      <c r="P384" s="101"/>
    </row>
    <row r="385" spans="3:16" s="25" customFormat="1" ht="12.75" customHeight="1" x14ac:dyDescent="0.2">
      <c r="C385" s="96"/>
      <c r="D385" s="96"/>
      <c r="E385" s="101"/>
      <c r="F385" s="101"/>
      <c r="G385" s="135"/>
      <c r="H385" s="97"/>
      <c r="I385" s="97"/>
      <c r="J385" s="101"/>
      <c r="K385" s="101"/>
      <c r="L385" s="135"/>
      <c r="M385" s="97"/>
      <c r="N385" s="97"/>
      <c r="O385" s="101"/>
      <c r="P385" s="101"/>
    </row>
    <row r="386" spans="3:16" s="25" customFormat="1" ht="12.75" customHeight="1" x14ac:dyDescent="0.2">
      <c r="C386" s="96"/>
      <c r="D386" s="96"/>
      <c r="E386" s="101"/>
      <c r="F386" s="101"/>
      <c r="G386" s="135"/>
      <c r="H386" s="97"/>
      <c r="I386" s="97"/>
      <c r="J386" s="101"/>
      <c r="K386" s="101"/>
      <c r="L386" s="135"/>
      <c r="M386" s="97"/>
      <c r="N386" s="97"/>
      <c r="O386" s="101"/>
      <c r="P386" s="101"/>
    </row>
    <row r="387" spans="3:16" s="25" customFormat="1" ht="12.75" customHeight="1" x14ac:dyDescent="0.2">
      <c r="C387" s="96"/>
      <c r="D387" s="96"/>
      <c r="E387" s="101"/>
      <c r="F387" s="101"/>
      <c r="G387" s="135"/>
      <c r="H387" s="97"/>
      <c r="I387" s="97"/>
      <c r="J387" s="101"/>
      <c r="K387" s="101"/>
      <c r="L387" s="135"/>
      <c r="M387" s="97"/>
      <c r="N387" s="97"/>
      <c r="O387" s="101"/>
      <c r="P387" s="101"/>
    </row>
    <row r="388" spans="3:16" s="25" customFormat="1" ht="12.75" customHeight="1" x14ac:dyDescent="0.2">
      <c r="C388" s="96"/>
      <c r="D388" s="96"/>
      <c r="E388" s="101"/>
      <c r="F388" s="101"/>
      <c r="G388" s="135"/>
      <c r="H388" s="97"/>
      <c r="I388" s="97"/>
      <c r="J388" s="101"/>
      <c r="K388" s="101"/>
      <c r="L388" s="135"/>
      <c r="M388" s="97"/>
      <c r="N388" s="97"/>
      <c r="O388" s="101"/>
      <c r="P388" s="101"/>
    </row>
    <row r="389" spans="3:16" s="25" customFormat="1" ht="12.75" customHeight="1" x14ac:dyDescent="0.2">
      <c r="C389" s="96"/>
      <c r="D389" s="96"/>
      <c r="E389" s="101"/>
      <c r="F389" s="101"/>
      <c r="G389" s="135"/>
      <c r="H389" s="97"/>
      <c r="I389" s="97"/>
      <c r="J389" s="101"/>
      <c r="K389" s="101"/>
      <c r="L389" s="135"/>
      <c r="M389" s="97"/>
      <c r="N389" s="97"/>
      <c r="O389" s="101"/>
      <c r="P389" s="101"/>
    </row>
    <row r="390" spans="3:16" s="25" customFormat="1" ht="12.75" customHeight="1" x14ac:dyDescent="0.2">
      <c r="C390" s="96"/>
      <c r="D390" s="96"/>
      <c r="E390" s="101"/>
      <c r="F390" s="101"/>
      <c r="G390" s="135"/>
      <c r="H390" s="97"/>
      <c r="I390" s="97"/>
      <c r="J390" s="101"/>
      <c r="K390" s="101"/>
      <c r="L390" s="135"/>
      <c r="M390" s="97"/>
      <c r="N390" s="97"/>
      <c r="O390" s="101"/>
      <c r="P390" s="101"/>
    </row>
    <row r="391" spans="3:16" s="25" customFormat="1" ht="12.75" customHeight="1" x14ac:dyDescent="0.2">
      <c r="C391" s="96"/>
      <c r="D391" s="96"/>
      <c r="E391" s="101"/>
      <c r="F391" s="101"/>
      <c r="G391" s="135"/>
      <c r="H391" s="97"/>
      <c r="I391" s="97"/>
      <c r="J391" s="101"/>
      <c r="K391" s="101"/>
      <c r="L391" s="135"/>
      <c r="M391" s="97"/>
      <c r="N391" s="97"/>
      <c r="O391" s="101"/>
      <c r="P391" s="101"/>
    </row>
    <row r="392" spans="3:16" s="25" customFormat="1" ht="12.75" customHeight="1" x14ac:dyDescent="0.2">
      <c r="C392" s="96"/>
      <c r="D392" s="96"/>
      <c r="E392" s="101"/>
      <c r="F392" s="101"/>
      <c r="G392" s="135"/>
      <c r="H392" s="97"/>
      <c r="I392" s="97"/>
      <c r="J392" s="101"/>
      <c r="K392" s="101"/>
      <c r="L392" s="135"/>
      <c r="M392" s="97"/>
      <c r="N392" s="97"/>
      <c r="O392" s="101"/>
      <c r="P392" s="101"/>
    </row>
    <row r="393" spans="3:16" s="25" customFormat="1" ht="12.75" customHeight="1" x14ac:dyDescent="0.2">
      <c r="C393" s="96"/>
      <c r="D393" s="96"/>
      <c r="E393" s="101"/>
      <c r="F393" s="101"/>
      <c r="G393" s="135"/>
      <c r="H393" s="97"/>
      <c r="I393" s="97"/>
      <c r="J393" s="101"/>
      <c r="K393" s="101"/>
      <c r="L393" s="135"/>
      <c r="M393" s="97"/>
      <c r="N393" s="97"/>
      <c r="O393" s="101"/>
      <c r="P393" s="101"/>
    </row>
    <row r="394" spans="3:16" s="25" customFormat="1" ht="12.75" customHeight="1" x14ac:dyDescent="0.2">
      <c r="C394" s="96"/>
      <c r="D394" s="96"/>
      <c r="E394" s="101"/>
      <c r="F394" s="101"/>
      <c r="G394" s="135"/>
      <c r="H394" s="97"/>
      <c r="I394" s="97"/>
      <c r="J394" s="101"/>
      <c r="K394" s="101"/>
      <c r="L394" s="135"/>
      <c r="M394" s="97"/>
      <c r="N394" s="97"/>
      <c r="O394" s="101"/>
      <c r="P394" s="101"/>
    </row>
    <row r="395" spans="3:16" s="25" customFormat="1" ht="12.75" customHeight="1" x14ac:dyDescent="0.2">
      <c r="C395" s="96"/>
      <c r="D395" s="96"/>
      <c r="E395" s="101"/>
      <c r="F395" s="101"/>
      <c r="G395" s="135"/>
      <c r="H395" s="97"/>
      <c r="I395" s="97"/>
      <c r="J395" s="101"/>
      <c r="K395" s="101"/>
      <c r="L395" s="135"/>
      <c r="M395" s="97"/>
      <c r="N395" s="97"/>
      <c r="O395" s="101"/>
      <c r="P395" s="101"/>
    </row>
    <row r="396" spans="3:16" s="25" customFormat="1" ht="12.75" customHeight="1" x14ac:dyDescent="0.2">
      <c r="C396" s="96"/>
      <c r="D396" s="96"/>
      <c r="E396" s="101"/>
      <c r="F396" s="101"/>
      <c r="G396" s="135"/>
      <c r="H396" s="97"/>
      <c r="I396" s="97"/>
      <c r="J396" s="101"/>
      <c r="K396" s="101"/>
      <c r="L396" s="135"/>
      <c r="M396" s="97"/>
      <c r="N396" s="97"/>
      <c r="O396" s="101"/>
      <c r="P396" s="101"/>
    </row>
    <row r="397" spans="3:16" s="25" customFormat="1" ht="12.75" customHeight="1" x14ac:dyDescent="0.2">
      <c r="C397" s="96"/>
      <c r="D397" s="96"/>
      <c r="E397" s="101"/>
      <c r="F397" s="101"/>
      <c r="G397" s="135"/>
      <c r="H397" s="97"/>
      <c r="I397" s="97"/>
      <c r="J397" s="101"/>
      <c r="K397" s="101"/>
      <c r="L397" s="135"/>
      <c r="M397" s="97"/>
      <c r="N397" s="97"/>
      <c r="O397" s="101"/>
      <c r="P397" s="101"/>
    </row>
    <row r="398" spans="3:16" s="25" customFormat="1" ht="12.75" customHeight="1" x14ac:dyDescent="0.2">
      <c r="C398" s="96"/>
      <c r="D398" s="96"/>
      <c r="E398" s="101"/>
      <c r="F398" s="101"/>
      <c r="G398" s="135"/>
      <c r="H398" s="97"/>
      <c r="I398" s="97"/>
      <c r="J398" s="101"/>
      <c r="K398" s="101"/>
      <c r="L398" s="135"/>
      <c r="M398" s="97"/>
      <c r="N398" s="97"/>
      <c r="O398" s="101"/>
      <c r="P398" s="101"/>
    </row>
    <row r="399" spans="3:16" s="25" customFormat="1" ht="12.75" customHeight="1" x14ac:dyDescent="0.2">
      <c r="C399" s="96"/>
      <c r="D399" s="96"/>
      <c r="E399" s="101"/>
      <c r="F399" s="101"/>
      <c r="G399" s="135"/>
      <c r="H399" s="97"/>
      <c r="I399" s="97"/>
      <c r="J399" s="101"/>
      <c r="K399" s="101"/>
      <c r="L399" s="135"/>
      <c r="M399" s="97"/>
      <c r="N399" s="97"/>
      <c r="O399" s="101"/>
      <c r="P399" s="101"/>
    </row>
    <row r="400" spans="3:16" s="25" customFormat="1" ht="12.75" customHeight="1" x14ac:dyDescent="0.2">
      <c r="C400" s="96"/>
      <c r="D400" s="96"/>
      <c r="E400" s="101"/>
      <c r="F400" s="101"/>
      <c r="G400" s="135"/>
      <c r="H400" s="97"/>
      <c r="I400" s="97"/>
      <c r="J400" s="101"/>
      <c r="K400" s="101"/>
      <c r="L400" s="135"/>
      <c r="M400" s="97"/>
      <c r="N400" s="97"/>
      <c r="O400" s="101"/>
      <c r="P400" s="101"/>
    </row>
    <row r="401" spans="3:16" s="25" customFormat="1" ht="12.75" customHeight="1" x14ac:dyDescent="0.2">
      <c r="C401" s="96"/>
      <c r="D401" s="96"/>
      <c r="E401" s="101"/>
      <c r="F401" s="101"/>
      <c r="G401" s="135"/>
      <c r="H401" s="97"/>
      <c r="I401" s="97"/>
      <c r="J401" s="101"/>
      <c r="K401" s="101"/>
      <c r="L401" s="135"/>
      <c r="M401" s="97"/>
      <c r="N401" s="97"/>
      <c r="O401" s="101"/>
      <c r="P401" s="101"/>
    </row>
    <row r="402" spans="3:16" s="25" customFormat="1" ht="12.75" customHeight="1" x14ac:dyDescent="0.2">
      <c r="C402" s="96"/>
      <c r="D402" s="96"/>
      <c r="E402" s="101"/>
      <c r="F402" s="101"/>
      <c r="G402" s="135"/>
      <c r="H402" s="97"/>
      <c r="I402" s="97"/>
      <c r="J402" s="101"/>
      <c r="K402" s="101"/>
      <c r="L402" s="135"/>
      <c r="M402" s="97"/>
      <c r="N402" s="97"/>
      <c r="O402" s="101"/>
      <c r="P402" s="101"/>
    </row>
    <row r="403" spans="3:16" s="25" customFormat="1" ht="12.75" customHeight="1" x14ac:dyDescent="0.2">
      <c r="C403" s="96"/>
      <c r="D403" s="96"/>
      <c r="E403" s="101"/>
      <c r="F403" s="101"/>
      <c r="G403" s="135"/>
      <c r="H403" s="97"/>
      <c r="I403" s="97"/>
      <c r="J403" s="101"/>
      <c r="K403" s="101"/>
      <c r="L403" s="135"/>
      <c r="M403" s="97"/>
      <c r="N403" s="97"/>
      <c r="O403" s="101"/>
      <c r="P403" s="101"/>
    </row>
    <row r="404" spans="3:16" s="25" customFormat="1" ht="12.75" customHeight="1" x14ac:dyDescent="0.2">
      <c r="C404" s="96"/>
      <c r="D404" s="96"/>
      <c r="E404" s="101"/>
      <c r="F404" s="101"/>
      <c r="G404" s="135"/>
      <c r="H404" s="97"/>
      <c r="I404" s="97"/>
      <c r="J404" s="101"/>
      <c r="K404" s="101"/>
      <c r="L404" s="135"/>
      <c r="M404" s="97"/>
      <c r="N404" s="97"/>
      <c r="O404" s="101"/>
      <c r="P404" s="101"/>
    </row>
    <row r="405" spans="3:16" s="25" customFormat="1" ht="12.75" customHeight="1" x14ac:dyDescent="0.2">
      <c r="C405" s="96"/>
      <c r="D405" s="96"/>
      <c r="E405" s="101"/>
      <c r="F405" s="101"/>
      <c r="G405" s="135"/>
      <c r="H405" s="97"/>
      <c r="I405" s="97"/>
      <c r="J405" s="101"/>
      <c r="K405" s="101"/>
      <c r="L405" s="135"/>
      <c r="M405" s="97"/>
      <c r="N405" s="97"/>
      <c r="O405" s="101"/>
      <c r="P405" s="101"/>
    </row>
    <row r="406" spans="3:16" s="25" customFormat="1" ht="12.75" customHeight="1" x14ac:dyDescent="0.2">
      <c r="C406" s="96"/>
      <c r="D406" s="96"/>
      <c r="E406" s="101"/>
      <c r="F406" s="101"/>
      <c r="G406" s="135"/>
      <c r="H406" s="97"/>
      <c r="I406" s="97"/>
      <c r="J406" s="101"/>
      <c r="K406" s="101"/>
      <c r="L406" s="135"/>
      <c r="M406" s="97"/>
      <c r="N406" s="97"/>
      <c r="O406" s="101"/>
      <c r="P406" s="101"/>
    </row>
    <row r="407" spans="3:16" s="25" customFormat="1" ht="12.75" customHeight="1" x14ac:dyDescent="0.2">
      <c r="C407" s="96"/>
      <c r="D407" s="96"/>
      <c r="E407" s="101"/>
      <c r="F407" s="101"/>
      <c r="G407" s="135"/>
      <c r="H407" s="97"/>
      <c r="I407" s="97"/>
      <c r="J407" s="101"/>
      <c r="K407" s="101"/>
      <c r="L407" s="135"/>
      <c r="M407" s="97"/>
      <c r="N407" s="97"/>
      <c r="O407" s="101"/>
      <c r="P407" s="101"/>
    </row>
    <row r="408" spans="3:16" s="25" customFormat="1" ht="12.75" customHeight="1" x14ac:dyDescent="0.2">
      <c r="C408" s="96"/>
      <c r="D408" s="96"/>
      <c r="E408" s="101"/>
      <c r="F408" s="101"/>
      <c r="G408" s="135"/>
      <c r="H408" s="97"/>
      <c r="I408" s="97"/>
      <c r="J408" s="101"/>
      <c r="K408" s="101"/>
      <c r="L408" s="135"/>
      <c r="M408" s="97"/>
      <c r="N408" s="97"/>
      <c r="O408" s="101"/>
      <c r="P408" s="101"/>
    </row>
    <row r="409" spans="3:16" s="25" customFormat="1" ht="12.75" customHeight="1" x14ac:dyDescent="0.2">
      <c r="C409" s="96"/>
      <c r="D409" s="96"/>
      <c r="E409" s="101"/>
      <c r="F409" s="101"/>
      <c r="G409" s="135"/>
      <c r="H409" s="97"/>
      <c r="I409" s="97"/>
      <c r="J409" s="101"/>
      <c r="K409" s="101"/>
      <c r="L409" s="135"/>
      <c r="M409" s="97"/>
      <c r="N409" s="97"/>
      <c r="O409" s="101"/>
      <c r="P409" s="101"/>
    </row>
    <row r="410" spans="3:16" s="25" customFormat="1" ht="12.75" customHeight="1" x14ac:dyDescent="0.2">
      <c r="C410" s="96"/>
      <c r="D410" s="96"/>
      <c r="E410" s="101"/>
      <c r="F410" s="101"/>
      <c r="G410" s="135"/>
      <c r="H410" s="97"/>
      <c r="I410" s="97"/>
      <c r="J410" s="101"/>
      <c r="K410" s="101"/>
      <c r="L410" s="135"/>
      <c r="M410" s="97"/>
      <c r="N410" s="97"/>
      <c r="O410" s="101"/>
      <c r="P410" s="101"/>
    </row>
    <row r="411" spans="3:16" s="25" customFormat="1" ht="12.75" customHeight="1" x14ac:dyDescent="0.2">
      <c r="C411" s="96"/>
      <c r="D411" s="96"/>
      <c r="E411" s="101"/>
      <c r="F411" s="101"/>
      <c r="G411" s="135"/>
      <c r="H411" s="97"/>
      <c r="I411" s="97"/>
      <c r="J411" s="101"/>
      <c r="K411" s="101"/>
      <c r="L411" s="135"/>
      <c r="M411" s="97"/>
      <c r="N411" s="97"/>
      <c r="O411" s="101"/>
      <c r="P411" s="101"/>
    </row>
    <row r="412" spans="3:16" s="25" customFormat="1" ht="12.75" customHeight="1" x14ac:dyDescent="0.2">
      <c r="C412" s="96"/>
      <c r="D412" s="96"/>
      <c r="E412" s="101"/>
      <c r="F412" s="101"/>
      <c r="G412" s="135"/>
      <c r="H412" s="97"/>
      <c r="I412" s="97"/>
      <c r="J412" s="101"/>
      <c r="K412" s="101"/>
      <c r="L412" s="135"/>
      <c r="M412" s="97"/>
      <c r="N412" s="97"/>
      <c r="O412" s="101"/>
      <c r="P412" s="101"/>
    </row>
    <row r="413" spans="3:16" s="25" customFormat="1" ht="12.75" customHeight="1" x14ac:dyDescent="0.2">
      <c r="C413" s="96"/>
      <c r="D413" s="96"/>
      <c r="E413" s="101"/>
      <c r="F413" s="101"/>
      <c r="G413" s="135"/>
      <c r="H413" s="97"/>
      <c r="I413" s="97"/>
      <c r="J413" s="101"/>
      <c r="K413" s="101"/>
      <c r="L413" s="135"/>
      <c r="M413" s="97"/>
      <c r="N413" s="97"/>
      <c r="O413" s="101"/>
      <c r="P413" s="101"/>
    </row>
    <row r="414" spans="3:16" s="25" customFormat="1" ht="12.75" customHeight="1" x14ac:dyDescent="0.2">
      <c r="C414" s="96"/>
      <c r="D414" s="96"/>
      <c r="E414" s="101"/>
      <c r="F414" s="101"/>
      <c r="G414" s="135"/>
      <c r="H414" s="97"/>
      <c r="I414" s="97"/>
      <c r="J414" s="101"/>
      <c r="K414" s="101"/>
      <c r="L414" s="135"/>
      <c r="M414" s="97"/>
      <c r="N414" s="97"/>
      <c r="O414" s="101"/>
      <c r="P414" s="101"/>
    </row>
    <row r="415" spans="3:16" s="25" customFormat="1" ht="12.75" customHeight="1" x14ac:dyDescent="0.2">
      <c r="C415" s="96"/>
      <c r="D415" s="96"/>
      <c r="E415" s="101"/>
      <c r="F415" s="101"/>
      <c r="G415" s="135"/>
      <c r="H415" s="97"/>
      <c r="I415" s="97"/>
      <c r="J415" s="101"/>
      <c r="K415" s="101"/>
      <c r="L415" s="135"/>
      <c r="M415" s="97"/>
      <c r="N415" s="97"/>
      <c r="O415" s="101"/>
      <c r="P415" s="101"/>
    </row>
    <row r="416" spans="3:16" s="25" customFormat="1" ht="12.75" customHeight="1" x14ac:dyDescent="0.2">
      <c r="C416" s="96"/>
      <c r="D416" s="96"/>
      <c r="E416" s="101"/>
      <c r="F416" s="101"/>
      <c r="G416" s="135"/>
      <c r="H416" s="97"/>
      <c r="I416" s="97"/>
      <c r="J416" s="101"/>
      <c r="K416" s="101"/>
      <c r="L416" s="135"/>
      <c r="M416" s="97"/>
      <c r="N416" s="97"/>
      <c r="O416" s="101"/>
      <c r="P416" s="101"/>
    </row>
    <row r="417" spans="3:16" s="25" customFormat="1" ht="12.75" customHeight="1" x14ac:dyDescent="0.2">
      <c r="C417" s="96"/>
      <c r="D417" s="96"/>
      <c r="E417" s="101"/>
      <c r="F417" s="101"/>
      <c r="G417" s="135"/>
      <c r="H417" s="97"/>
      <c r="I417" s="97"/>
      <c r="J417" s="101"/>
      <c r="K417" s="101"/>
      <c r="L417" s="135"/>
      <c r="M417" s="97"/>
      <c r="N417" s="97"/>
      <c r="O417" s="101"/>
      <c r="P417" s="101"/>
    </row>
    <row r="418" spans="3:16" s="25" customFormat="1" ht="12.75" customHeight="1" x14ac:dyDescent="0.2">
      <c r="C418" s="96"/>
      <c r="D418" s="96"/>
      <c r="E418" s="101"/>
      <c r="F418" s="101"/>
      <c r="G418" s="135"/>
      <c r="H418" s="97"/>
      <c r="I418" s="97"/>
      <c r="J418" s="101"/>
      <c r="K418" s="101"/>
      <c r="L418" s="135"/>
      <c r="M418" s="97"/>
      <c r="N418" s="97"/>
      <c r="O418" s="101"/>
      <c r="P418" s="101"/>
    </row>
    <row r="419" spans="3:16" s="25" customFormat="1" ht="12.75" customHeight="1" x14ac:dyDescent="0.2">
      <c r="C419" s="96"/>
      <c r="D419" s="96"/>
      <c r="E419" s="101"/>
      <c r="F419" s="101"/>
      <c r="G419" s="135"/>
      <c r="H419" s="97"/>
      <c r="I419" s="97"/>
      <c r="J419" s="101"/>
      <c r="K419" s="101"/>
      <c r="L419" s="135"/>
      <c r="M419" s="97"/>
      <c r="N419" s="97"/>
      <c r="O419" s="101"/>
      <c r="P419" s="101"/>
    </row>
    <row r="420" spans="3:16" s="25" customFormat="1" ht="12.75" customHeight="1" x14ac:dyDescent="0.2">
      <c r="C420" s="96"/>
      <c r="D420" s="96"/>
      <c r="E420" s="101"/>
      <c r="F420" s="101"/>
      <c r="G420" s="135"/>
      <c r="H420" s="97"/>
      <c r="I420" s="97"/>
      <c r="J420" s="101"/>
      <c r="K420" s="101"/>
      <c r="L420" s="135"/>
      <c r="M420" s="97"/>
      <c r="N420" s="97"/>
      <c r="O420" s="101"/>
      <c r="P420" s="101"/>
    </row>
    <row r="421" spans="3:16" s="25" customFormat="1" ht="12.75" customHeight="1" x14ac:dyDescent="0.2">
      <c r="C421" s="96"/>
      <c r="D421" s="96"/>
      <c r="E421" s="101"/>
      <c r="F421" s="101"/>
      <c r="G421" s="135"/>
      <c r="H421" s="97"/>
      <c r="I421" s="97"/>
      <c r="J421" s="101"/>
      <c r="K421" s="101"/>
      <c r="L421" s="135"/>
      <c r="M421" s="97"/>
      <c r="N421" s="97"/>
      <c r="O421" s="101"/>
      <c r="P421" s="101"/>
    </row>
    <row r="422" spans="3:16" s="25" customFormat="1" ht="12.75" customHeight="1" x14ac:dyDescent="0.2">
      <c r="C422" s="96"/>
      <c r="D422" s="96"/>
      <c r="E422" s="101"/>
      <c r="F422" s="101"/>
      <c r="G422" s="135"/>
      <c r="H422" s="97"/>
      <c r="I422" s="97"/>
      <c r="J422" s="101"/>
      <c r="K422" s="101"/>
      <c r="L422" s="135"/>
      <c r="M422" s="97"/>
      <c r="N422" s="97"/>
      <c r="O422" s="101"/>
      <c r="P422" s="101"/>
    </row>
    <row r="423" spans="3:16" s="25" customFormat="1" ht="12.75" customHeight="1" x14ac:dyDescent="0.2">
      <c r="C423" s="96"/>
      <c r="D423" s="96"/>
      <c r="E423" s="101"/>
      <c r="F423" s="101"/>
      <c r="G423" s="135"/>
      <c r="H423" s="97"/>
      <c r="I423" s="97"/>
      <c r="J423" s="101"/>
      <c r="K423" s="101"/>
      <c r="L423" s="135"/>
      <c r="M423" s="97"/>
      <c r="N423" s="97"/>
      <c r="O423" s="101"/>
      <c r="P423" s="101"/>
    </row>
    <row r="424" spans="3:16" s="25" customFormat="1" ht="12.75" customHeight="1" x14ac:dyDescent="0.2">
      <c r="C424" s="96"/>
      <c r="D424" s="96"/>
      <c r="E424" s="101"/>
      <c r="F424" s="101"/>
      <c r="G424" s="135"/>
      <c r="H424" s="97"/>
      <c r="I424" s="97"/>
      <c r="J424" s="101"/>
      <c r="K424" s="101"/>
      <c r="L424" s="135"/>
      <c r="M424" s="97"/>
      <c r="N424" s="97"/>
      <c r="O424" s="101"/>
      <c r="P424" s="101"/>
    </row>
    <row r="425" spans="3:16" s="25" customFormat="1" ht="12.75" customHeight="1" x14ac:dyDescent="0.2">
      <c r="C425" s="96"/>
      <c r="D425" s="96"/>
      <c r="E425" s="101"/>
      <c r="F425" s="101"/>
      <c r="G425" s="135"/>
      <c r="H425" s="97"/>
      <c r="I425" s="97"/>
      <c r="J425" s="101"/>
      <c r="K425" s="101"/>
      <c r="L425" s="135"/>
      <c r="M425" s="97"/>
      <c r="N425" s="97"/>
      <c r="O425" s="101"/>
      <c r="P425" s="101"/>
    </row>
    <row r="426" spans="3:16" s="25" customFormat="1" ht="12.75" customHeight="1" x14ac:dyDescent="0.2">
      <c r="C426" s="96"/>
      <c r="D426" s="96"/>
      <c r="E426" s="101"/>
      <c r="F426" s="101"/>
      <c r="G426" s="135"/>
      <c r="H426" s="97"/>
      <c r="I426" s="97"/>
      <c r="J426" s="101"/>
      <c r="K426" s="101"/>
      <c r="L426" s="135"/>
      <c r="M426" s="97"/>
      <c r="N426" s="97"/>
      <c r="O426" s="101"/>
      <c r="P426" s="101"/>
    </row>
    <row r="427" spans="3:16" s="25" customFormat="1" ht="12.75" customHeight="1" x14ac:dyDescent="0.2">
      <c r="C427" s="96"/>
      <c r="D427" s="96"/>
      <c r="E427" s="101"/>
      <c r="F427" s="101"/>
      <c r="G427" s="135"/>
      <c r="H427" s="97"/>
      <c r="I427" s="97"/>
      <c r="J427" s="101"/>
      <c r="K427" s="101"/>
      <c r="L427" s="135"/>
      <c r="M427" s="97"/>
      <c r="N427" s="97"/>
      <c r="O427" s="101"/>
      <c r="P427" s="101"/>
    </row>
    <row r="428" spans="3:16" s="25" customFormat="1" ht="12.75" customHeight="1" x14ac:dyDescent="0.2">
      <c r="C428" s="96"/>
      <c r="D428" s="96"/>
      <c r="E428" s="101"/>
      <c r="F428" s="101"/>
      <c r="G428" s="135"/>
      <c r="H428" s="97"/>
      <c r="I428" s="97"/>
      <c r="J428" s="101"/>
      <c r="K428" s="101"/>
      <c r="L428" s="135"/>
      <c r="M428" s="97"/>
      <c r="N428" s="97"/>
      <c r="O428" s="101"/>
      <c r="P428" s="101"/>
    </row>
    <row r="429" spans="3:16" s="25" customFormat="1" ht="12.75" customHeight="1" x14ac:dyDescent="0.2">
      <c r="C429" s="96"/>
      <c r="D429" s="96"/>
      <c r="E429" s="101"/>
      <c r="F429" s="101"/>
      <c r="G429" s="135"/>
      <c r="H429" s="97"/>
      <c r="I429" s="97"/>
      <c r="J429" s="101"/>
      <c r="K429" s="101"/>
      <c r="L429" s="135"/>
      <c r="M429" s="97"/>
      <c r="N429" s="97"/>
      <c r="O429" s="101"/>
      <c r="P429" s="101"/>
    </row>
    <row r="430" spans="3:16" s="25" customFormat="1" ht="12.75" customHeight="1" x14ac:dyDescent="0.2">
      <c r="C430" s="96"/>
      <c r="D430" s="96"/>
      <c r="E430" s="101"/>
      <c r="F430" s="101"/>
      <c r="G430" s="135"/>
      <c r="H430" s="97"/>
      <c r="I430" s="97"/>
      <c r="J430" s="101"/>
      <c r="K430" s="101"/>
      <c r="L430" s="135"/>
      <c r="M430" s="97"/>
      <c r="N430" s="97"/>
      <c r="O430" s="101"/>
      <c r="P430" s="101"/>
    </row>
    <row r="431" spans="3:16" s="25" customFormat="1" ht="12.75" customHeight="1" x14ac:dyDescent="0.2">
      <c r="C431" s="96"/>
      <c r="D431" s="96"/>
      <c r="E431" s="101"/>
      <c r="F431" s="101"/>
      <c r="G431" s="135"/>
      <c r="H431" s="97"/>
      <c r="I431" s="97"/>
      <c r="J431" s="101"/>
      <c r="K431" s="101"/>
      <c r="L431" s="135"/>
      <c r="M431" s="97"/>
      <c r="N431" s="97"/>
      <c r="O431" s="101"/>
      <c r="P431" s="101"/>
    </row>
    <row r="432" spans="3:16" s="25" customFormat="1" ht="12.75" customHeight="1" x14ac:dyDescent="0.2">
      <c r="C432" s="96"/>
      <c r="D432" s="96"/>
      <c r="E432" s="101"/>
      <c r="F432" s="101"/>
      <c r="G432" s="135"/>
      <c r="H432" s="97"/>
      <c r="I432" s="97"/>
      <c r="J432" s="101"/>
      <c r="K432" s="101"/>
      <c r="L432" s="135"/>
      <c r="M432" s="97"/>
      <c r="N432" s="97"/>
      <c r="O432" s="101"/>
      <c r="P432" s="101"/>
    </row>
    <row r="433" spans="3:16" s="25" customFormat="1" ht="12.75" customHeight="1" x14ac:dyDescent="0.2">
      <c r="C433" s="96"/>
      <c r="D433" s="96"/>
      <c r="E433" s="101"/>
      <c r="F433" s="101"/>
      <c r="G433" s="135"/>
      <c r="H433" s="97"/>
      <c r="I433" s="97"/>
      <c r="J433" s="101"/>
      <c r="K433" s="101"/>
      <c r="L433" s="135"/>
      <c r="M433" s="97"/>
      <c r="N433" s="97"/>
      <c r="O433" s="101"/>
      <c r="P433" s="101"/>
    </row>
    <row r="434" spans="3:16" s="25" customFormat="1" ht="12.75" customHeight="1" x14ac:dyDescent="0.2">
      <c r="C434" s="96"/>
      <c r="D434" s="96"/>
      <c r="E434" s="101"/>
      <c r="F434" s="101"/>
      <c r="G434" s="135"/>
      <c r="H434" s="97"/>
      <c r="I434" s="97"/>
      <c r="J434" s="101"/>
      <c r="K434" s="101"/>
      <c r="L434" s="135"/>
      <c r="M434" s="97"/>
      <c r="N434" s="97"/>
      <c r="O434" s="101"/>
      <c r="P434" s="101"/>
    </row>
    <row r="435" spans="3:16" s="25" customFormat="1" ht="12.75" customHeight="1" x14ac:dyDescent="0.2">
      <c r="C435" s="96"/>
      <c r="D435" s="96"/>
      <c r="E435" s="101"/>
      <c r="F435" s="101"/>
      <c r="G435" s="135"/>
      <c r="H435" s="97"/>
      <c r="I435" s="97"/>
      <c r="J435" s="101"/>
      <c r="K435" s="101"/>
      <c r="L435" s="135"/>
      <c r="M435" s="97"/>
      <c r="N435" s="97"/>
      <c r="O435" s="101"/>
      <c r="P435" s="101"/>
    </row>
    <row r="436" spans="3:16" s="25" customFormat="1" ht="12.75" customHeight="1" x14ac:dyDescent="0.2">
      <c r="C436" s="96"/>
      <c r="D436" s="96"/>
      <c r="E436" s="101"/>
      <c r="F436" s="101"/>
      <c r="G436" s="135"/>
      <c r="H436" s="97"/>
      <c r="I436" s="97"/>
      <c r="J436" s="101"/>
      <c r="K436" s="101"/>
      <c r="L436" s="135"/>
      <c r="M436" s="97"/>
      <c r="N436" s="97"/>
      <c r="O436" s="101"/>
      <c r="P436" s="101"/>
    </row>
    <row r="437" spans="3:16" s="25" customFormat="1" ht="12.75" customHeight="1" x14ac:dyDescent="0.2">
      <c r="C437" s="96"/>
      <c r="D437" s="96"/>
      <c r="E437" s="101"/>
      <c r="F437" s="101"/>
      <c r="G437" s="135"/>
      <c r="H437" s="97"/>
      <c r="I437" s="97"/>
      <c r="J437" s="101"/>
      <c r="K437" s="101"/>
      <c r="L437" s="135"/>
      <c r="M437" s="97"/>
      <c r="N437" s="97"/>
      <c r="O437" s="101"/>
      <c r="P437" s="101"/>
    </row>
    <row r="438" spans="3:16" s="25" customFormat="1" ht="12.75" customHeight="1" x14ac:dyDescent="0.2">
      <c r="C438" s="96"/>
      <c r="D438" s="96"/>
      <c r="E438" s="101"/>
      <c r="F438" s="101"/>
      <c r="G438" s="135"/>
      <c r="H438" s="97"/>
      <c r="I438" s="97"/>
      <c r="J438" s="101"/>
      <c r="K438" s="101"/>
      <c r="L438" s="135"/>
      <c r="M438" s="97"/>
      <c r="N438" s="97"/>
      <c r="O438" s="101"/>
      <c r="P438" s="101"/>
    </row>
    <row r="439" spans="3:16" s="25" customFormat="1" ht="12.75" customHeight="1" x14ac:dyDescent="0.2">
      <c r="C439" s="96"/>
      <c r="D439" s="96"/>
      <c r="E439" s="101"/>
      <c r="F439" s="101"/>
      <c r="G439" s="135"/>
      <c r="H439" s="97"/>
      <c r="I439" s="97"/>
      <c r="J439" s="101"/>
      <c r="K439" s="101"/>
      <c r="L439" s="135"/>
      <c r="M439" s="97"/>
      <c r="N439" s="97"/>
      <c r="O439" s="101"/>
      <c r="P439" s="101"/>
    </row>
    <row r="440" spans="3:16" s="25" customFormat="1" ht="12.75" customHeight="1" x14ac:dyDescent="0.2">
      <c r="C440" s="96"/>
      <c r="D440" s="96"/>
      <c r="E440" s="101"/>
      <c r="F440" s="101"/>
      <c r="G440" s="135"/>
      <c r="H440" s="97"/>
      <c r="I440" s="97"/>
      <c r="J440" s="101"/>
      <c r="K440" s="101"/>
      <c r="L440" s="135"/>
      <c r="M440" s="97"/>
      <c r="N440" s="97"/>
      <c r="O440" s="101"/>
      <c r="P440" s="101"/>
    </row>
    <row r="441" spans="3:16" s="25" customFormat="1" ht="12.75" customHeight="1" x14ac:dyDescent="0.2">
      <c r="C441" s="96"/>
      <c r="D441" s="96"/>
      <c r="E441" s="101"/>
      <c r="F441" s="101"/>
      <c r="G441" s="135"/>
      <c r="H441" s="97"/>
      <c r="I441" s="97"/>
      <c r="J441" s="101"/>
      <c r="K441" s="101"/>
      <c r="L441" s="135"/>
      <c r="M441" s="97"/>
      <c r="N441" s="97"/>
      <c r="O441" s="101"/>
      <c r="P441" s="101"/>
    </row>
    <row r="442" spans="3:16" s="25" customFormat="1" ht="12.75" customHeight="1" x14ac:dyDescent="0.2">
      <c r="C442" s="96"/>
      <c r="D442" s="96"/>
      <c r="E442" s="101"/>
      <c r="F442" s="101"/>
      <c r="G442" s="135"/>
      <c r="H442" s="97"/>
      <c r="I442" s="97"/>
      <c r="J442" s="101"/>
      <c r="K442" s="101"/>
      <c r="L442" s="135"/>
      <c r="M442" s="97"/>
      <c r="N442" s="97"/>
      <c r="O442" s="101"/>
      <c r="P442" s="101"/>
    </row>
    <row r="443" spans="3:16" s="25" customFormat="1" ht="12.75" customHeight="1" x14ac:dyDescent="0.2">
      <c r="C443" s="96"/>
      <c r="D443" s="96"/>
      <c r="E443" s="101"/>
      <c r="F443" s="101"/>
      <c r="G443" s="135"/>
      <c r="H443" s="97"/>
      <c r="I443" s="97"/>
      <c r="J443" s="101"/>
      <c r="K443" s="101"/>
      <c r="L443" s="135"/>
      <c r="M443" s="97"/>
      <c r="N443" s="97"/>
      <c r="O443" s="101"/>
      <c r="P443" s="101"/>
    </row>
    <row r="444" spans="3:16" s="25" customFormat="1" ht="12.75" customHeight="1" x14ac:dyDescent="0.2">
      <c r="C444" s="96"/>
      <c r="D444" s="96"/>
      <c r="E444" s="101"/>
      <c r="F444" s="101"/>
      <c r="G444" s="135"/>
      <c r="H444" s="97"/>
      <c r="I444" s="97"/>
      <c r="J444" s="101"/>
      <c r="K444" s="101"/>
      <c r="L444" s="135"/>
      <c r="M444" s="97"/>
      <c r="N444" s="97"/>
      <c r="O444" s="101"/>
      <c r="P444" s="101"/>
    </row>
    <row r="445" spans="3:16" s="25" customFormat="1" ht="12.75" customHeight="1" x14ac:dyDescent="0.2">
      <c r="C445" s="96"/>
      <c r="D445" s="96"/>
      <c r="E445" s="101"/>
      <c r="F445" s="101"/>
      <c r="G445" s="135"/>
      <c r="H445" s="97"/>
      <c r="I445" s="97"/>
      <c r="J445" s="101"/>
      <c r="K445" s="101"/>
      <c r="L445" s="135"/>
      <c r="M445" s="97"/>
      <c r="N445" s="97"/>
      <c r="O445" s="101"/>
      <c r="P445" s="101"/>
    </row>
    <row r="446" spans="3:16" s="25" customFormat="1" ht="12.75" customHeight="1" x14ac:dyDescent="0.2">
      <c r="C446" s="96"/>
      <c r="D446" s="96"/>
      <c r="E446" s="101"/>
      <c r="F446" s="101"/>
      <c r="G446" s="135"/>
      <c r="H446" s="97"/>
      <c r="I446" s="97"/>
      <c r="J446" s="101"/>
      <c r="K446" s="101"/>
      <c r="L446" s="135"/>
      <c r="M446" s="97"/>
      <c r="N446" s="97"/>
      <c r="O446" s="101"/>
      <c r="P446" s="101"/>
    </row>
    <row r="447" spans="3:16" s="25" customFormat="1" ht="12.75" customHeight="1" x14ac:dyDescent="0.2">
      <c r="C447" s="96"/>
      <c r="D447" s="96"/>
      <c r="E447" s="101"/>
      <c r="F447" s="101"/>
      <c r="G447" s="135"/>
      <c r="H447" s="97"/>
      <c r="I447" s="97"/>
      <c r="J447" s="101"/>
      <c r="K447" s="101"/>
      <c r="L447" s="135"/>
      <c r="M447" s="97"/>
      <c r="N447" s="97"/>
      <c r="O447" s="101"/>
      <c r="P447" s="101"/>
    </row>
    <row r="448" spans="3:16" s="25" customFormat="1" ht="12.75" customHeight="1" x14ac:dyDescent="0.2">
      <c r="C448" s="96"/>
      <c r="D448" s="96"/>
      <c r="E448" s="101"/>
      <c r="F448" s="101"/>
      <c r="G448" s="135"/>
      <c r="H448" s="97"/>
      <c r="I448" s="97"/>
      <c r="J448" s="101"/>
      <c r="K448" s="101"/>
      <c r="L448" s="135"/>
      <c r="M448" s="97"/>
      <c r="N448" s="97"/>
      <c r="O448" s="101"/>
      <c r="P448" s="101"/>
    </row>
    <row r="449" spans="3:16" s="25" customFormat="1" ht="12.75" customHeight="1" x14ac:dyDescent="0.2">
      <c r="C449" s="96"/>
      <c r="D449" s="96"/>
      <c r="E449" s="101"/>
      <c r="F449" s="101"/>
      <c r="G449" s="135"/>
      <c r="H449" s="97"/>
      <c r="I449" s="97"/>
      <c r="J449" s="101"/>
      <c r="K449" s="101"/>
      <c r="L449" s="135"/>
      <c r="M449" s="97"/>
      <c r="N449" s="97"/>
      <c r="O449" s="101"/>
      <c r="P449" s="101"/>
    </row>
    <row r="450" spans="3:16" s="25" customFormat="1" ht="12.75" customHeight="1" x14ac:dyDescent="0.2">
      <c r="C450" s="96"/>
      <c r="D450" s="96"/>
      <c r="E450" s="101"/>
      <c r="F450" s="101"/>
      <c r="G450" s="135"/>
      <c r="H450" s="97"/>
      <c r="I450" s="97"/>
      <c r="J450" s="101"/>
      <c r="K450" s="101"/>
      <c r="L450" s="135"/>
      <c r="M450" s="97"/>
      <c r="N450" s="97"/>
      <c r="O450" s="101"/>
      <c r="P450" s="101"/>
    </row>
    <row r="451" spans="3:16" s="25" customFormat="1" ht="12.75" customHeight="1" x14ac:dyDescent="0.2">
      <c r="C451" s="96"/>
      <c r="D451" s="96"/>
      <c r="E451" s="101"/>
      <c r="F451" s="101"/>
      <c r="G451" s="135"/>
      <c r="H451" s="97"/>
      <c r="I451" s="97"/>
      <c r="J451" s="101"/>
      <c r="K451" s="101"/>
      <c r="L451" s="135"/>
      <c r="M451" s="97"/>
      <c r="N451" s="97"/>
      <c r="O451" s="101"/>
      <c r="P451" s="101"/>
    </row>
    <row r="452" spans="3:16" s="25" customFormat="1" ht="12.75" customHeight="1" x14ac:dyDescent="0.2">
      <c r="C452" s="96"/>
      <c r="D452" s="96"/>
      <c r="E452" s="101"/>
      <c r="F452" s="101"/>
      <c r="G452" s="135"/>
      <c r="H452" s="97"/>
      <c r="I452" s="97"/>
      <c r="J452" s="101"/>
      <c r="K452" s="101"/>
      <c r="L452" s="135"/>
      <c r="M452" s="97"/>
      <c r="N452" s="97"/>
      <c r="O452" s="101"/>
      <c r="P452" s="101"/>
    </row>
    <row r="453" spans="3:16" s="25" customFormat="1" ht="12.75" customHeight="1" x14ac:dyDescent="0.2">
      <c r="C453" s="96"/>
      <c r="D453" s="96"/>
      <c r="E453" s="101"/>
      <c r="F453" s="101"/>
      <c r="G453" s="135"/>
      <c r="H453" s="97"/>
      <c r="I453" s="97"/>
      <c r="J453" s="101"/>
      <c r="K453" s="101"/>
      <c r="L453" s="135"/>
      <c r="M453" s="97"/>
      <c r="N453" s="97"/>
      <c r="O453" s="101"/>
      <c r="P453" s="101"/>
    </row>
    <row r="454" spans="3:16" s="25" customFormat="1" ht="12.75" customHeight="1" x14ac:dyDescent="0.2">
      <c r="C454" s="96"/>
      <c r="D454" s="96"/>
      <c r="E454" s="101"/>
      <c r="F454" s="101"/>
      <c r="G454" s="135"/>
      <c r="H454" s="97"/>
      <c r="I454" s="97"/>
      <c r="J454" s="101"/>
      <c r="K454" s="101"/>
      <c r="L454" s="135"/>
      <c r="M454" s="97"/>
      <c r="N454" s="97"/>
      <c r="O454" s="101"/>
      <c r="P454" s="101"/>
    </row>
    <row r="455" spans="3:16" s="25" customFormat="1" ht="12.75" customHeight="1" x14ac:dyDescent="0.2">
      <c r="C455" s="96"/>
      <c r="D455" s="96"/>
      <c r="E455" s="101"/>
      <c r="F455" s="101"/>
      <c r="G455" s="135"/>
      <c r="H455" s="97"/>
      <c r="I455" s="97"/>
      <c r="J455" s="101"/>
      <c r="K455" s="101"/>
      <c r="L455" s="135"/>
      <c r="M455" s="97"/>
      <c r="N455" s="97"/>
      <c r="O455" s="101"/>
      <c r="P455" s="101"/>
    </row>
    <row r="456" spans="3:16" s="25" customFormat="1" ht="12.75" customHeight="1" x14ac:dyDescent="0.2">
      <c r="C456" s="96"/>
      <c r="D456" s="96"/>
      <c r="E456" s="101"/>
      <c r="F456" s="101"/>
      <c r="G456" s="135"/>
      <c r="H456" s="97"/>
      <c r="I456" s="97"/>
      <c r="J456" s="101"/>
      <c r="K456" s="101"/>
      <c r="L456" s="135"/>
      <c r="M456" s="97"/>
      <c r="N456" s="97"/>
      <c r="O456" s="101"/>
      <c r="P456" s="101"/>
    </row>
    <row r="457" spans="3:16" s="25" customFormat="1" ht="12.75" customHeight="1" x14ac:dyDescent="0.2">
      <c r="C457" s="96"/>
      <c r="D457" s="96"/>
      <c r="E457" s="101"/>
      <c r="F457" s="101"/>
      <c r="G457" s="135"/>
      <c r="H457" s="97"/>
      <c r="I457" s="97"/>
      <c r="J457" s="101"/>
      <c r="K457" s="101"/>
      <c r="L457" s="135"/>
      <c r="M457" s="97"/>
      <c r="N457" s="97"/>
      <c r="O457" s="101"/>
      <c r="P457" s="101"/>
    </row>
    <row r="458" spans="3:16" s="25" customFormat="1" ht="12.75" customHeight="1" x14ac:dyDescent="0.2">
      <c r="C458" s="96"/>
      <c r="D458" s="96"/>
      <c r="E458" s="101"/>
      <c r="F458" s="101"/>
      <c r="G458" s="135"/>
      <c r="H458" s="97"/>
      <c r="I458" s="97"/>
      <c r="J458" s="101"/>
      <c r="K458" s="101"/>
      <c r="L458" s="135"/>
      <c r="M458" s="97"/>
      <c r="N458" s="97"/>
      <c r="O458" s="101"/>
      <c r="P458" s="101"/>
    </row>
    <row r="459" spans="3:16" s="25" customFormat="1" ht="12.75" customHeight="1" x14ac:dyDescent="0.2">
      <c r="C459" s="96"/>
      <c r="D459" s="96"/>
      <c r="E459" s="101"/>
      <c r="F459" s="101"/>
      <c r="G459" s="135"/>
      <c r="H459" s="97"/>
      <c r="I459" s="97"/>
      <c r="J459" s="101"/>
      <c r="K459" s="101"/>
      <c r="L459" s="135"/>
      <c r="M459" s="97"/>
      <c r="N459" s="97"/>
      <c r="O459" s="101"/>
      <c r="P459" s="101"/>
    </row>
    <row r="460" spans="3:16" s="25" customFormat="1" ht="12.75" customHeight="1" x14ac:dyDescent="0.2">
      <c r="C460" s="96"/>
      <c r="D460" s="96"/>
      <c r="E460" s="101"/>
      <c r="F460" s="101"/>
      <c r="G460" s="135"/>
      <c r="H460" s="97"/>
      <c r="I460" s="97"/>
      <c r="J460" s="101"/>
      <c r="K460" s="101"/>
      <c r="L460" s="135"/>
      <c r="M460" s="97"/>
      <c r="N460" s="97"/>
      <c r="O460" s="101"/>
      <c r="P460" s="101"/>
    </row>
    <row r="461" spans="3:16" s="25" customFormat="1" ht="12.75" customHeight="1" x14ac:dyDescent="0.2">
      <c r="C461" s="96"/>
      <c r="D461" s="96"/>
      <c r="E461" s="101"/>
      <c r="F461" s="101"/>
      <c r="G461" s="135"/>
      <c r="H461" s="97"/>
      <c r="I461" s="97"/>
      <c r="J461" s="101"/>
      <c r="K461" s="101"/>
      <c r="L461" s="135"/>
      <c r="M461" s="97"/>
      <c r="N461" s="97"/>
      <c r="O461" s="101"/>
      <c r="P461" s="101"/>
    </row>
    <row r="462" spans="3:16" s="25" customFormat="1" ht="12.75" customHeight="1" x14ac:dyDescent="0.2">
      <c r="C462" s="96"/>
      <c r="D462" s="96"/>
      <c r="E462" s="101"/>
      <c r="F462" s="101"/>
      <c r="G462" s="135"/>
      <c r="H462" s="97"/>
      <c r="I462" s="97"/>
      <c r="J462" s="101"/>
      <c r="K462" s="101"/>
      <c r="L462" s="135"/>
      <c r="M462" s="97"/>
      <c r="N462" s="97"/>
      <c r="O462" s="101"/>
      <c r="P462" s="101"/>
    </row>
    <row r="463" spans="3:16" s="25" customFormat="1" ht="12.75" customHeight="1" x14ac:dyDescent="0.2">
      <c r="C463" s="96"/>
      <c r="D463" s="96"/>
      <c r="E463" s="101"/>
      <c r="F463" s="101"/>
      <c r="G463" s="135"/>
      <c r="H463" s="97"/>
      <c r="I463" s="97"/>
      <c r="J463" s="101"/>
      <c r="K463" s="101"/>
      <c r="L463" s="135"/>
      <c r="M463" s="97"/>
      <c r="N463" s="97"/>
      <c r="O463" s="101"/>
      <c r="P463" s="101"/>
    </row>
    <row r="464" spans="3:16" s="25" customFormat="1" ht="12.75" customHeight="1" x14ac:dyDescent="0.2">
      <c r="C464" s="96"/>
      <c r="D464" s="96"/>
      <c r="E464" s="101"/>
      <c r="F464" s="101"/>
      <c r="G464" s="135"/>
      <c r="H464" s="97"/>
      <c r="I464" s="97"/>
      <c r="J464" s="101"/>
      <c r="K464" s="101"/>
      <c r="L464" s="135"/>
      <c r="M464" s="97"/>
      <c r="N464" s="97"/>
      <c r="O464" s="101"/>
      <c r="P464" s="101"/>
    </row>
    <row r="465" spans="3:16" s="25" customFormat="1" ht="12.75" customHeight="1" x14ac:dyDescent="0.2">
      <c r="C465" s="96"/>
      <c r="D465" s="96"/>
      <c r="E465" s="101"/>
      <c r="F465" s="101"/>
      <c r="G465" s="135"/>
      <c r="H465" s="97"/>
      <c r="I465" s="97"/>
      <c r="J465" s="101"/>
      <c r="K465" s="101"/>
      <c r="L465" s="135"/>
      <c r="M465" s="97"/>
      <c r="N465" s="97"/>
      <c r="O465" s="101"/>
      <c r="P465" s="101"/>
    </row>
    <row r="466" spans="3:16" s="25" customFormat="1" ht="12.75" customHeight="1" x14ac:dyDescent="0.2">
      <c r="C466" s="96"/>
      <c r="D466" s="96"/>
      <c r="E466" s="101"/>
      <c r="F466" s="101"/>
      <c r="G466" s="135"/>
      <c r="H466" s="97"/>
      <c r="I466" s="97"/>
      <c r="J466" s="101"/>
      <c r="K466" s="101"/>
      <c r="L466" s="135"/>
      <c r="M466" s="97"/>
      <c r="N466" s="97"/>
      <c r="O466" s="101"/>
      <c r="P466" s="101"/>
    </row>
    <row r="467" spans="3:16" s="25" customFormat="1" ht="12.75" customHeight="1" x14ac:dyDescent="0.2">
      <c r="C467" s="96"/>
      <c r="D467" s="96"/>
      <c r="E467" s="101"/>
      <c r="F467" s="101"/>
      <c r="G467" s="135"/>
      <c r="H467" s="97"/>
      <c r="I467" s="97"/>
      <c r="J467" s="101"/>
      <c r="K467" s="101"/>
      <c r="L467" s="135"/>
      <c r="M467" s="97"/>
      <c r="N467" s="97"/>
      <c r="O467" s="101"/>
      <c r="P467" s="101"/>
    </row>
    <row r="468" spans="3:16" s="25" customFormat="1" ht="12.75" customHeight="1" x14ac:dyDescent="0.2">
      <c r="C468" s="96"/>
      <c r="D468" s="96"/>
      <c r="E468" s="101"/>
      <c r="F468" s="101"/>
      <c r="G468" s="135"/>
      <c r="H468" s="97"/>
      <c r="I468" s="97"/>
      <c r="J468" s="101"/>
      <c r="K468" s="101"/>
      <c r="L468" s="135"/>
      <c r="M468" s="97"/>
      <c r="N468" s="97"/>
      <c r="O468" s="101"/>
      <c r="P468" s="101"/>
    </row>
    <row r="469" spans="3:16" s="25" customFormat="1" ht="12.75" customHeight="1" x14ac:dyDescent="0.2">
      <c r="C469" s="96"/>
      <c r="D469" s="96"/>
      <c r="E469" s="101"/>
      <c r="F469" s="101"/>
      <c r="G469" s="135"/>
      <c r="H469" s="97"/>
      <c r="I469" s="97"/>
      <c r="J469" s="101"/>
      <c r="K469" s="101"/>
      <c r="L469" s="135"/>
      <c r="M469" s="97"/>
      <c r="N469" s="97"/>
      <c r="O469" s="101"/>
      <c r="P469" s="101"/>
    </row>
    <row r="470" spans="3:16" s="25" customFormat="1" ht="12.75" customHeight="1" x14ac:dyDescent="0.2">
      <c r="C470" s="96"/>
      <c r="D470" s="96"/>
      <c r="E470" s="101"/>
      <c r="F470" s="101"/>
      <c r="G470" s="135"/>
      <c r="H470" s="97"/>
      <c r="I470" s="97"/>
      <c r="J470" s="101"/>
      <c r="K470" s="101"/>
      <c r="L470" s="135"/>
      <c r="M470" s="97"/>
      <c r="N470" s="97"/>
      <c r="O470" s="101"/>
      <c r="P470" s="101"/>
    </row>
    <row r="471" spans="3:16" s="25" customFormat="1" ht="12.75" customHeight="1" x14ac:dyDescent="0.2">
      <c r="C471" s="96"/>
      <c r="D471" s="96"/>
      <c r="E471" s="101"/>
      <c r="F471" s="101"/>
      <c r="G471" s="135"/>
      <c r="H471" s="97"/>
      <c r="I471" s="97"/>
      <c r="J471" s="101"/>
      <c r="K471" s="101"/>
      <c r="L471" s="135"/>
      <c r="M471" s="97"/>
      <c r="N471" s="97"/>
      <c r="O471" s="101"/>
      <c r="P471" s="101"/>
    </row>
    <row r="472" spans="3:16" s="25" customFormat="1" ht="12.75" customHeight="1" x14ac:dyDescent="0.2">
      <c r="C472" s="96"/>
      <c r="D472" s="96"/>
      <c r="E472" s="101"/>
      <c r="F472" s="101"/>
      <c r="G472" s="135"/>
      <c r="H472" s="97"/>
      <c r="I472" s="97"/>
      <c r="J472" s="101"/>
      <c r="K472" s="101"/>
      <c r="L472" s="135"/>
      <c r="M472" s="97"/>
      <c r="N472" s="97"/>
      <c r="O472" s="101"/>
      <c r="P472" s="101"/>
    </row>
    <row r="473" spans="3:16" s="25" customFormat="1" ht="12.75" customHeight="1" x14ac:dyDescent="0.2">
      <c r="C473" s="96"/>
      <c r="D473" s="96"/>
      <c r="E473" s="101"/>
      <c r="F473" s="101"/>
      <c r="G473" s="135"/>
      <c r="H473" s="97"/>
      <c r="I473" s="97"/>
      <c r="J473" s="101"/>
      <c r="K473" s="101"/>
      <c r="L473" s="135"/>
      <c r="M473" s="97"/>
      <c r="N473" s="97"/>
      <c r="O473" s="101"/>
      <c r="P473" s="101"/>
    </row>
    <row r="474" spans="3:16" s="25" customFormat="1" ht="12.75" customHeight="1" x14ac:dyDescent="0.2">
      <c r="C474" s="96"/>
      <c r="D474" s="96"/>
      <c r="E474" s="101"/>
      <c r="F474" s="101"/>
      <c r="G474" s="135"/>
      <c r="H474" s="97"/>
      <c r="I474" s="97"/>
      <c r="J474" s="101"/>
      <c r="K474" s="101"/>
      <c r="L474" s="135"/>
      <c r="M474" s="97"/>
      <c r="N474" s="97"/>
      <c r="O474" s="101"/>
      <c r="P474" s="101"/>
    </row>
    <row r="475" spans="3:16" s="25" customFormat="1" ht="12.75" customHeight="1" x14ac:dyDescent="0.2">
      <c r="C475" s="96"/>
      <c r="D475" s="96"/>
      <c r="E475" s="101"/>
      <c r="F475" s="101"/>
      <c r="G475" s="135"/>
      <c r="H475" s="97"/>
      <c r="I475" s="97"/>
      <c r="J475" s="101"/>
      <c r="K475" s="101"/>
      <c r="L475" s="135"/>
      <c r="M475" s="97"/>
      <c r="N475" s="97"/>
      <c r="O475" s="101"/>
      <c r="P475" s="101"/>
    </row>
    <row r="476" spans="3:16" s="25" customFormat="1" ht="12.75" customHeight="1" x14ac:dyDescent="0.2">
      <c r="C476" s="96"/>
      <c r="D476" s="96"/>
      <c r="E476" s="101"/>
      <c r="F476" s="101"/>
      <c r="G476" s="135"/>
      <c r="H476" s="97"/>
      <c r="I476" s="97"/>
      <c r="J476" s="101"/>
      <c r="K476" s="101"/>
      <c r="L476" s="135"/>
      <c r="M476" s="97"/>
      <c r="N476" s="97"/>
      <c r="O476" s="101"/>
      <c r="P476" s="101"/>
    </row>
    <row r="477" spans="3:16" s="25" customFormat="1" ht="12.75" customHeight="1" x14ac:dyDescent="0.2">
      <c r="C477" s="96"/>
      <c r="D477" s="96"/>
      <c r="E477" s="101"/>
      <c r="F477" s="101"/>
      <c r="G477" s="135"/>
      <c r="H477" s="97"/>
      <c r="I477" s="97"/>
      <c r="J477" s="101"/>
      <c r="K477" s="101"/>
      <c r="L477" s="135"/>
      <c r="M477" s="97"/>
      <c r="N477" s="97"/>
      <c r="O477" s="101"/>
      <c r="P477" s="101"/>
    </row>
    <row r="478" spans="3:16" s="25" customFormat="1" ht="12.75" customHeight="1" x14ac:dyDescent="0.2">
      <c r="C478" s="96"/>
      <c r="D478" s="96"/>
      <c r="E478" s="101"/>
      <c r="F478" s="101"/>
      <c r="G478" s="135"/>
      <c r="H478" s="97"/>
      <c r="I478" s="97"/>
      <c r="J478" s="101"/>
      <c r="K478" s="101"/>
      <c r="L478" s="135"/>
      <c r="M478" s="97"/>
      <c r="N478" s="97"/>
      <c r="O478" s="101"/>
      <c r="P478" s="101"/>
    </row>
    <row r="479" spans="3:16" s="25" customFormat="1" ht="12.75" customHeight="1" x14ac:dyDescent="0.2">
      <c r="C479" s="96"/>
      <c r="D479" s="96"/>
      <c r="E479" s="101"/>
      <c r="F479" s="101"/>
      <c r="G479" s="135"/>
      <c r="H479" s="97"/>
      <c r="I479" s="97"/>
      <c r="J479" s="101"/>
      <c r="K479" s="101"/>
      <c r="L479" s="135"/>
      <c r="M479" s="97"/>
      <c r="N479" s="97"/>
      <c r="O479" s="101"/>
      <c r="P479" s="101"/>
    </row>
    <row r="480" spans="3:16" s="25" customFormat="1" ht="12.75" customHeight="1" x14ac:dyDescent="0.2">
      <c r="C480" s="96"/>
      <c r="D480" s="96"/>
      <c r="E480" s="101"/>
      <c r="F480" s="101"/>
      <c r="G480" s="135"/>
      <c r="H480" s="97"/>
      <c r="I480" s="97"/>
      <c r="J480" s="101"/>
      <c r="K480" s="101"/>
      <c r="L480" s="135"/>
      <c r="M480" s="97"/>
      <c r="N480" s="97"/>
      <c r="O480" s="101"/>
      <c r="P480" s="101"/>
    </row>
    <row r="481" spans="3:16" s="25" customFormat="1" ht="12.75" customHeight="1" x14ac:dyDescent="0.2">
      <c r="C481" s="96"/>
      <c r="D481" s="96"/>
      <c r="E481" s="101"/>
      <c r="F481" s="101"/>
      <c r="G481" s="135"/>
      <c r="H481" s="97"/>
      <c r="I481" s="97"/>
      <c r="J481" s="101"/>
      <c r="K481" s="101"/>
      <c r="L481" s="135"/>
      <c r="M481" s="97"/>
      <c r="N481" s="97"/>
      <c r="O481" s="101"/>
      <c r="P481" s="101"/>
    </row>
    <row r="482" spans="3:16" s="25" customFormat="1" ht="12.75" customHeight="1" x14ac:dyDescent="0.2">
      <c r="C482" s="96"/>
      <c r="D482" s="96"/>
      <c r="E482" s="101"/>
      <c r="F482" s="101"/>
      <c r="G482" s="135"/>
      <c r="H482" s="97"/>
      <c r="I482" s="97"/>
      <c r="J482" s="101"/>
      <c r="K482" s="101"/>
      <c r="L482" s="135"/>
      <c r="M482" s="97"/>
      <c r="N482" s="97"/>
      <c r="O482" s="101"/>
      <c r="P482" s="101"/>
    </row>
    <row r="483" spans="3:16" s="25" customFormat="1" ht="12.75" customHeight="1" x14ac:dyDescent="0.2">
      <c r="C483" s="96"/>
      <c r="D483" s="96"/>
      <c r="E483" s="101"/>
      <c r="F483" s="101"/>
      <c r="G483" s="135"/>
      <c r="H483" s="97"/>
      <c r="I483" s="97"/>
      <c r="J483" s="101"/>
      <c r="K483" s="101"/>
      <c r="L483" s="135"/>
      <c r="M483" s="97"/>
      <c r="N483" s="97"/>
      <c r="O483" s="101"/>
      <c r="P483" s="101"/>
    </row>
    <row r="484" spans="3:16" s="25" customFormat="1" ht="12.75" customHeight="1" x14ac:dyDescent="0.2">
      <c r="C484" s="96"/>
      <c r="D484" s="96"/>
      <c r="E484" s="101"/>
      <c r="F484" s="101"/>
      <c r="G484" s="135"/>
      <c r="H484" s="97"/>
      <c r="I484" s="97"/>
      <c r="J484" s="101"/>
      <c r="K484" s="101"/>
      <c r="L484" s="135"/>
      <c r="M484" s="97"/>
      <c r="N484" s="97"/>
      <c r="O484" s="101"/>
      <c r="P484" s="101"/>
    </row>
    <row r="485" spans="3:16" s="25" customFormat="1" ht="12.75" customHeight="1" x14ac:dyDescent="0.2">
      <c r="C485" s="96"/>
      <c r="D485" s="96"/>
      <c r="E485" s="101"/>
      <c r="F485" s="101"/>
      <c r="G485" s="135"/>
      <c r="H485" s="97"/>
      <c r="I485" s="97"/>
      <c r="J485" s="101"/>
      <c r="K485" s="101"/>
      <c r="L485" s="135"/>
      <c r="M485" s="97"/>
      <c r="N485" s="97"/>
      <c r="O485" s="101"/>
      <c r="P485" s="101"/>
    </row>
    <row r="486" spans="3:16" s="25" customFormat="1" ht="12.75" customHeight="1" x14ac:dyDescent="0.2">
      <c r="C486" s="96"/>
      <c r="D486" s="96"/>
      <c r="E486" s="101"/>
      <c r="F486" s="101"/>
      <c r="G486" s="135"/>
      <c r="H486" s="97"/>
      <c r="I486" s="97"/>
      <c r="J486" s="101"/>
      <c r="K486" s="101"/>
      <c r="L486" s="135"/>
      <c r="M486" s="97"/>
      <c r="N486" s="97"/>
      <c r="O486" s="101"/>
      <c r="P486" s="101"/>
    </row>
    <row r="487" spans="3:16" s="25" customFormat="1" ht="12.75" customHeight="1" x14ac:dyDescent="0.2">
      <c r="C487" s="96"/>
      <c r="D487" s="96"/>
      <c r="E487" s="101"/>
      <c r="F487" s="101"/>
      <c r="G487" s="135"/>
      <c r="H487" s="97"/>
      <c r="I487" s="97"/>
      <c r="J487" s="101"/>
      <c r="K487" s="101"/>
      <c r="L487" s="135"/>
      <c r="M487" s="97"/>
      <c r="N487" s="97"/>
      <c r="O487" s="101"/>
      <c r="P487" s="101"/>
    </row>
    <row r="488" spans="3:16" s="25" customFormat="1" ht="12.75" customHeight="1" x14ac:dyDescent="0.2">
      <c r="C488" s="96"/>
      <c r="D488" s="96"/>
      <c r="E488" s="101"/>
      <c r="F488" s="101"/>
      <c r="G488" s="135"/>
      <c r="H488" s="97"/>
      <c r="I488" s="97"/>
      <c r="J488" s="101"/>
      <c r="K488" s="101"/>
      <c r="L488" s="135"/>
      <c r="M488" s="97"/>
      <c r="N488" s="97"/>
      <c r="O488" s="101"/>
      <c r="P488" s="101"/>
    </row>
    <row r="489" spans="3:16" s="25" customFormat="1" ht="12.75" customHeight="1" x14ac:dyDescent="0.2">
      <c r="C489" s="96"/>
      <c r="D489" s="96"/>
      <c r="E489" s="101"/>
      <c r="F489" s="101"/>
      <c r="G489" s="135"/>
      <c r="H489" s="97"/>
      <c r="I489" s="97"/>
      <c r="J489" s="101"/>
      <c r="K489" s="101"/>
      <c r="L489" s="135"/>
      <c r="M489" s="97"/>
      <c r="N489" s="97"/>
      <c r="O489" s="101"/>
      <c r="P489" s="101"/>
    </row>
    <row r="490" spans="3:16" s="25" customFormat="1" ht="12.75" customHeight="1" x14ac:dyDescent="0.2">
      <c r="C490" s="96"/>
      <c r="D490" s="96"/>
      <c r="E490" s="101"/>
      <c r="F490" s="101"/>
      <c r="G490" s="135"/>
      <c r="H490" s="97"/>
      <c r="I490" s="97"/>
      <c r="J490" s="101"/>
      <c r="K490" s="101"/>
      <c r="L490" s="135"/>
      <c r="M490" s="97"/>
      <c r="N490" s="97"/>
      <c r="O490" s="101"/>
      <c r="P490" s="101"/>
    </row>
    <row r="491" spans="3:16" s="25" customFormat="1" ht="12.75" customHeight="1" x14ac:dyDescent="0.2">
      <c r="C491" s="96"/>
      <c r="D491" s="96"/>
      <c r="E491" s="101"/>
      <c r="F491" s="101"/>
      <c r="G491" s="135"/>
      <c r="H491" s="97"/>
      <c r="I491" s="97"/>
      <c r="J491" s="101"/>
      <c r="K491" s="101"/>
      <c r="L491" s="135"/>
      <c r="M491" s="97"/>
      <c r="N491" s="97"/>
      <c r="O491" s="101"/>
      <c r="P491" s="101"/>
    </row>
    <row r="492" spans="3:16" s="25" customFormat="1" ht="12.75" customHeight="1" x14ac:dyDescent="0.2">
      <c r="C492" s="96"/>
      <c r="D492" s="96"/>
      <c r="E492" s="101"/>
      <c r="F492" s="101"/>
      <c r="G492" s="135"/>
      <c r="H492" s="97"/>
      <c r="I492" s="97"/>
      <c r="J492" s="101"/>
      <c r="K492" s="101"/>
      <c r="L492" s="135"/>
      <c r="M492" s="97"/>
      <c r="N492" s="97"/>
      <c r="O492" s="101"/>
      <c r="P492" s="101"/>
    </row>
    <row r="493" spans="3:16" s="25" customFormat="1" ht="12.75" customHeight="1" x14ac:dyDescent="0.2">
      <c r="C493" s="96"/>
      <c r="D493" s="96"/>
      <c r="E493" s="101"/>
      <c r="F493" s="101"/>
      <c r="G493" s="135"/>
      <c r="H493" s="97"/>
      <c r="I493" s="97"/>
      <c r="J493" s="101"/>
      <c r="K493" s="101"/>
      <c r="L493" s="135"/>
      <c r="M493" s="97"/>
      <c r="N493" s="97"/>
      <c r="O493" s="101"/>
      <c r="P493" s="101"/>
    </row>
    <row r="494" spans="3:16" s="25" customFormat="1" ht="12.75" customHeight="1" x14ac:dyDescent="0.2">
      <c r="C494" s="96"/>
      <c r="D494" s="96"/>
      <c r="E494" s="101"/>
      <c r="F494" s="101"/>
      <c r="G494" s="135"/>
      <c r="H494" s="97"/>
      <c r="I494" s="97"/>
      <c r="J494" s="101"/>
      <c r="K494" s="101"/>
      <c r="L494" s="135"/>
      <c r="M494" s="97"/>
      <c r="N494" s="97"/>
      <c r="O494" s="101"/>
      <c r="P494" s="101"/>
    </row>
    <row r="495" spans="3:16" s="25" customFormat="1" ht="12.75" customHeight="1" x14ac:dyDescent="0.2">
      <c r="C495" s="96"/>
      <c r="D495" s="96"/>
      <c r="E495" s="101"/>
      <c r="F495" s="101"/>
      <c r="G495" s="135"/>
      <c r="H495" s="97"/>
      <c r="I495" s="97"/>
      <c r="J495" s="101"/>
      <c r="K495" s="101"/>
      <c r="L495" s="135"/>
      <c r="M495" s="97"/>
      <c r="N495" s="97"/>
      <c r="O495" s="101"/>
      <c r="P495" s="101"/>
    </row>
    <row r="496" spans="3:16" s="25" customFormat="1" ht="12.75" customHeight="1" x14ac:dyDescent="0.2">
      <c r="C496" s="96"/>
      <c r="D496" s="96"/>
      <c r="E496" s="101"/>
      <c r="F496" s="101"/>
      <c r="G496" s="135"/>
      <c r="H496" s="97"/>
      <c r="I496" s="97"/>
      <c r="J496" s="101"/>
      <c r="K496" s="101"/>
      <c r="L496" s="135"/>
      <c r="M496" s="97"/>
      <c r="N496" s="97"/>
      <c r="O496" s="101"/>
      <c r="P496" s="101"/>
    </row>
    <row r="497" spans="3:16" s="25" customFormat="1" ht="12.75" customHeight="1" x14ac:dyDescent="0.2">
      <c r="C497" s="96"/>
      <c r="D497" s="96"/>
      <c r="E497" s="101"/>
      <c r="F497" s="101"/>
      <c r="G497" s="135"/>
      <c r="H497" s="97"/>
      <c r="I497" s="97"/>
      <c r="J497" s="101"/>
      <c r="K497" s="101"/>
      <c r="L497" s="135"/>
      <c r="M497" s="97"/>
      <c r="N497" s="97"/>
      <c r="O497" s="101"/>
      <c r="P497" s="101"/>
    </row>
    <row r="498" spans="3:16" s="25" customFormat="1" ht="12.75" customHeight="1" x14ac:dyDescent="0.2">
      <c r="C498" s="96"/>
      <c r="D498" s="96"/>
      <c r="E498" s="101"/>
      <c r="F498" s="101"/>
      <c r="G498" s="135"/>
      <c r="H498" s="97"/>
      <c r="I498" s="97"/>
      <c r="J498" s="101"/>
      <c r="K498" s="101"/>
      <c r="L498" s="135"/>
      <c r="M498" s="97"/>
      <c r="N498" s="97"/>
      <c r="O498" s="101"/>
      <c r="P498" s="101"/>
    </row>
    <row r="499" spans="3:16" s="25" customFormat="1" ht="12.75" customHeight="1" x14ac:dyDescent="0.2">
      <c r="C499" s="96"/>
      <c r="D499" s="96"/>
      <c r="E499" s="101"/>
      <c r="F499" s="101"/>
      <c r="G499" s="135"/>
      <c r="H499" s="97"/>
      <c r="I499" s="97"/>
      <c r="J499" s="101"/>
      <c r="K499" s="101"/>
      <c r="L499" s="135"/>
      <c r="M499" s="97"/>
      <c r="N499" s="97"/>
      <c r="O499" s="101"/>
      <c r="P499" s="101"/>
    </row>
  </sheetData>
  <sortState ref="A141:B142">
    <sortCondition descending="1" ref="A141:A142"/>
  </sortState>
  <phoneticPr fontId="0" type="noConversion"/>
  <printOptions horizontalCentered="1"/>
  <pageMargins left="0.39370078740157483" right="0.39370078740157483" top="0.39370078740157483" bottom="0.59055118110236227" header="0.51181102362204722" footer="0.39370078740157483"/>
  <pageSetup paperSize="9" scale="85" firstPageNumber="8" orientation="landscape" useFirstPageNumber="1" r:id="rId1"/>
  <headerFooter alignWithMargins="0">
    <oddFooter>&amp;C&amp;"Verdana,Regular"&amp;P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500"/>
  <sheetViews>
    <sheetView workbookViewId="0"/>
  </sheetViews>
  <sheetFormatPr defaultRowHeight="12.75" customHeight="1" x14ac:dyDescent="0.2"/>
  <cols>
    <col min="1" max="1" width="30.7109375" style="80" customWidth="1"/>
    <col min="2" max="2" width="22.7109375" style="80" customWidth="1"/>
    <col min="3" max="3" width="9.7109375" style="96" customWidth="1"/>
    <col min="4" max="5" width="11.7109375" style="96" customWidth="1"/>
    <col min="6" max="6" width="12.7109375" style="101" customWidth="1"/>
    <col min="7" max="7" width="2.5703125" style="135" customWidth="1"/>
    <col min="8" max="8" width="9.7109375" style="96" customWidth="1"/>
    <col min="9" max="10" width="11.7109375" style="96" customWidth="1"/>
    <col min="11" max="11" width="12.7109375" style="101" customWidth="1"/>
    <col min="12" max="12" width="9.140625" style="80"/>
    <col min="13" max="217" width="9.140625" style="71"/>
    <col min="218" max="218" width="27.7109375" style="71" customWidth="1"/>
    <col min="219" max="219" width="20.7109375" style="71" customWidth="1"/>
    <col min="220" max="220" width="8.7109375" style="71" customWidth="1"/>
    <col min="221" max="223" width="10.7109375" style="71" customWidth="1"/>
    <col min="224" max="224" width="2.5703125" style="71" customWidth="1"/>
    <col min="225" max="225" width="8.7109375" style="71" customWidth="1"/>
    <col min="226" max="228" width="10.7109375" style="71" customWidth="1"/>
    <col min="229" max="473" width="9.140625" style="71"/>
    <col min="474" max="474" width="27.7109375" style="71" customWidth="1"/>
    <col min="475" max="475" width="20.7109375" style="71" customWidth="1"/>
    <col min="476" max="476" width="8.7109375" style="71" customWidth="1"/>
    <col min="477" max="479" width="10.7109375" style="71" customWidth="1"/>
    <col min="480" max="480" width="2.5703125" style="71" customWidth="1"/>
    <col min="481" max="481" width="8.7109375" style="71" customWidth="1"/>
    <col min="482" max="484" width="10.7109375" style="71" customWidth="1"/>
    <col min="485" max="729" width="9.140625" style="71"/>
    <col min="730" max="730" width="27.7109375" style="71" customWidth="1"/>
    <col min="731" max="731" width="20.7109375" style="71" customWidth="1"/>
    <col min="732" max="732" width="8.7109375" style="71" customWidth="1"/>
    <col min="733" max="735" width="10.7109375" style="71" customWidth="1"/>
    <col min="736" max="736" width="2.5703125" style="71" customWidth="1"/>
    <col min="737" max="737" width="8.7109375" style="71" customWidth="1"/>
    <col min="738" max="740" width="10.7109375" style="71" customWidth="1"/>
    <col min="741" max="985" width="9.140625" style="71"/>
    <col min="986" max="986" width="27.7109375" style="71" customWidth="1"/>
    <col min="987" max="987" width="20.7109375" style="71" customWidth="1"/>
    <col min="988" max="988" width="8.7109375" style="71" customWidth="1"/>
    <col min="989" max="991" width="10.7109375" style="71" customWidth="1"/>
    <col min="992" max="992" width="2.5703125" style="71" customWidth="1"/>
    <col min="993" max="993" width="8.7109375" style="71" customWidth="1"/>
    <col min="994" max="996" width="10.7109375" style="71" customWidth="1"/>
    <col min="997" max="1241" width="9.140625" style="71"/>
    <col min="1242" max="1242" width="27.7109375" style="71" customWidth="1"/>
    <col min="1243" max="1243" width="20.7109375" style="71" customWidth="1"/>
    <col min="1244" max="1244" width="8.7109375" style="71" customWidth="1"/>
    <col min="1245" max="1247" width="10.7109375" style="71" customWidth="1"/>
    <col min="1248" max="1248" width="2.5703125" style="71" customWidth="1"/>
    <col min="1249" max="1249" width="8.7109375" style="71" customWidth="1"/>
    <col min="1250" max="1252" width="10.7109375" style="71" customWidth="1"/>
    <col min="1253" max="1497" width="9.140625" style="71"/>
    <col min="1498" max="1498" width="27.7109375" style="71" customWidth="1"/>
    <col min="1499" max="1499" width="20.7109375" style="71" customWidth="1"/>
    <col min="1500" max="1500" width="8.7109375" style="71" customWidth="1"/>
    <col min="1501" max="1503" width="10.7109375" style="71" customWidth="1"/>
    <col min="1504" max="1504" width="2.5703125" style="71" customWidth="1"/>
    <col min="1505" max="1505" width="8.7109375" style="71" customWidth="1"/>
    <col min="1506" max="1508" width="10.7109375" style="71" customWidth="1"/>
    <col min="1509" max="1753" width="9.140625" style="71"/>
    <col min="1754" max="1754" width="27.7109375" style="71" customWidth="1"/>
    <col min="1755" max="1755" width="20.7109375" style="71" customWidth="1"/>
    <col min="1756" max="1756" width="8.7109375" style="71" customWidth="1"/>
    <col min="1757" max="1759" width="10.7109375" style="71" customWidth="1"/>
    <col min="1760" max="1760" width="2.5703125" style="71" customWidth="1"/>
    <col min="1761" max="1761" width="8.7109375" style="71" customWidth="1"/>
    <col min="1762" max="1764" width="10.7109375" style="71" customWidth="1"/>
    <col min="1765" max="2009" width="9.140625" style="71"/>
    <col min="2010" max="2010" width="27.7109375" style="71" customWidth="1"/>
    <col min="2011" max="2011" width="20.7109375" style="71" customWidth="1"/>
    <col min="2012" max="2012" width="8.7109375" style="71" customWidth="1"/>
    <col min="2013" max="2015" width="10.7109375" style="71" customWidth="1"/>
    <col min="2016" max="2016" width="2.5703125" style="71" customWidth="1"/>
    <col min="2017" max="2017" width="8.7109375" style="71" customWidth="1"/>
    <col min="2018" max="2020" width="10.7109375" style="71" customWidth="1"/>
    <col min="2021" max="2265" width="9.140625" style="71"/>
    <col min="2266" max="2266" width="27.7109375" style="71" customWidth="1"/>
    <col min="2267" max="2267" width="20.7109375" style="71" customWidth="1"/>
    <col min="2268" max="2268" width="8.7109375" style="71" customWidth="1"/>
    <col min="2269" max="2271" width="10.7109375" style="71" customWidth="1"/>
    <col min="2272" max="2272" width="2.5703125" style="71" customWidth="1"/>
    <col min="2273" max="2273" width="8.7109375" style="71" customWidth="1"/>
    <col min="2274" max="2276" width="10.7109375" style="71" customWidth="1"/>
    <col min="2277" max="2521" width="9.140625" style="71"/>
    <col min="2522" max="2522" width="27.7109375" style="71" customWidth="1"/>
    <col min="2523" max="2523" width="20.7109375" style="71" customWidth="1"/>
    <col min="2524" max="2524" width="8.7109375" style="71" customWidth="1"/>
    <col min="2525" max="2527" width="10.7109375" style="71" customWidth="1"/>
    <col min="2528" max="2528" width="2.5703125" style="71" customWidth="1"/>
    <col min="2529" max="2529" width="8.7109375" style="71" customWidth="1"/>
    <col min="2530" max="2532" width="10.7109375" style="71" customWidth="1"/>
    <col min="2533" max="2777" width="9.140625" style="71"/>
    <col min="2778" max="2778" width="27.7109375" style="71" customWidth="1"/>
    <col min="2779" max="2779" width="20.7109375" style="71" customWidth="1"/>
    <col min="2780" max="2780" width="8.7109375" style="71" customWidth="1"/>
    <col min="2781" max="2783" width="10.7109375" style="71" customWidth="1"/>
    <col min="2784" max="2784" width="2.5703125" style="71" customWidth="1"/>
    <col min="2785" max="2785" width="8.7109375" style="71" customWidth="1"/>
    <col min="2786" max="2788" width="10.7109375" style="71" customWidth="1"/>
    <col min="2789" max="3033" width="9.140625" style="71"/>
    <col min="3034" max="3034" width="27.7109375" style="71" customWidth="1"/>
    <col min="3035" max="3035" width="20.7109375" style="71" customWidth="1"/>
    <col min="3036" max="3036" width="8.7109375" style="71" customWidth="1"/>
    <col min="3037" max="3039" width="10.7109375" style="71" customWidth="1"/>
    <col min="3040" max="3040" width="2.5703125" style="71" customWidth="1"/>
    <col min="3041" max="3041" width="8.7109375" style="71" customWidth="1"/>
    <col min="3042" max="3044" width="10.7109375" style="71" customWidth="1"/>
    <col min="3045" max="3289" width="9.140625" style="71"/>
    <col min="3290" max="3290" width="27.7109375" style="71" customWidth="1"/>
    <col min="3291" max="3291" width="20.7109375" style="71" customWidth="1"/>
    <col min="3292" max="3292" width="8.7109375" style="71" customWidth="1"/>
    <col min="3293" max="3295" width="10.7109375" style="71" customWidth="1"/>
    <col min="3296" max="3296" width="2.5703125" style="71" customWidth="1"/>
    <col min="3297" max="3297" width="8.7109375" style="71" customWidth="1"/>
    <col min="3298" max="3300" width="10.7109375" style="71" customWidth="1"/>
    <col min="3301" max="3545" width="9.140625" style="71"/>
    <col min="3546" max="3546" width="27.7109375" style="71" customWidth="1"/>
    <col min="3547" max="3547" width="20.7109375" style="71" customWidth="1"/>
    <col min="3548" max="3548" width="8.7109375" style="71" customWidth="1"/>
    <col min="3549" max="3551" width="10.7109375" style="71" customWidth="1"/>
    <col min="3552" max="3552" width="2.5703125" style="71" customWidth="1"/>
    <col min="3553" max="3553" width="8.7109375" style="71" customWidth="1"/>
    <col min="3554" max="3556" width="10.7109375" style="71" customWidth="1"/>
    <col min="3557" max="3801" width="9.140625" style="71"/>
    <col min="3802" max="3802" width="27.7109375" style="71" customWidth="1"/>
    <col min="3803" max="3803" width="20.7109375" style="71" customWidth="1"/>
    <col min="3804" max="3804" width="8.7109375" style="71" customWidth="1"/>
    <col min="3805" max="3807" width="10.7109375" style="71" customWidth="1"/>
    <col min="3808" max="3808" width="2.5703125" style="71" customWidth="1"/>
    <col min="3809" max="3809" width="8.7109375" style="71" customWidth="1"/>
    <col min="3810" max="3812" width="10.7109375" style="71" customWidth="1"/>
    <col min="3813" max="4057" width="9.140625" style="71"/>
    <col min="4058" max="4058" width="27.7109375" style="71" customWidth="1"/>
    <col min="4059" max="4059" width="20.7109375" style="71" customWidth="1"/>
    <col min="4060" max="4060" width="8.7109375" style="71" customWidth="1"/>
    <col min="4061" max="4063" width="10.7109375" style="71" customWidth="1"/>
    <col min="4064" max="4064" width="2.5703125" style="71" customWidth="1"/>
    <col min="4065" max="4065" width="8.7109375" style="71" customWidth="1"/>
    <col min="4066" max="4068" width="10.7109375" style="71" customWidth="1"/>
    <col min="4069" max="4313" width="9.140625" style="71"/>
    <col min="4314" max="4314" width="27.7109375" style="71" customWidth="1"/>
    <col min="4315" max="4315" width="20.7109375" style="71" customWidth="1"/>
    <col min="4316" max="4316" width="8.7109375" style="71" customWidth="1"/>
    <col min="4317" max="4319" width="10.7109375" style="71" customWidth="1"/>
    <col min="4320" max="4320" width="2.5703125" style="71" customWidth="1"/>
    <col min="4321" max="4321" width="8.7109375" style="71" customWidth="1"/>
    <col min="4322" max="4324" width="10.7109375" style="71" customWidth="1"/>
    <col min="4325" max="4569" width="9.140625" style="71"/>
    <col min="4570" max="4570" width="27.7109375" style="71" customWidth="1"/>
    <col min="4571" max="4571" width="20.7109375" style="71" customWidth="1"/>
    <col min="4572" max="4572" width="8.7109375" style="71" customWidth="1"/>
    <col min="4573" max="4575" width="10.7109375" style="71" customWidth="1"/>
    <col min="4576" max="4576" width="2.5703125" style="71" customWidth="1"/>
    <col min="4577" max="4577" width="8.7109375" style="71" customWidth="1"/>
    <col min="4578" max="4580" width="10.7109375" style="71" customWidth="1"/>
    <col min="4581" max="4825" width="9.140625" style="71"/>
    <col min="4826" max="4826" width="27.7109375" style="71" customWidth="1"/>
    <col min="4827" max="4827" width="20.7109375" style="71" customWidth="1"/>
    <col min="4828" max="4828" width="8.7109375" style="71" customWidth="1"/>
    <col min="4829" max="4831" width="10.7109375" style="71" customWidth="1"/>
    <col min="4832" max="4832" width="2.5703125" style="71" customWidth="1"/>
    <col min="4833" max="4833" width="8.7109375" style="71" customWidth="1"/>
    <col min="4834" max="4836" width="10.7109375" style="71" customWidth="1"/>
    <col min="4837" max="5081" width="9.140625" style="71"/>
    <col min="5082" max="5082" width="27.7109375" style="71" customWidth="1"/>
    <col min="5083" max="5083" width="20.7109375" style="71" customWidth="1"/>
    <col min="5084" max="5084" width="8.7109375" style="71" customWidth="1"/>
    <col min="5085" max="5087" width="10.7109375" style="71" customWidth="1"/>
    <col min="5088" max="5088" width="2.5703125" style="71" customWidth="1"/>
    <col min="5089" max="5089" width="8.7109375" style="71" customWidth="1"/>
    <col min="5090" max="5092" width="10.7109375" style="71" customWidth="1"/>
    <col min="5093" max="5337" width="9.140625" style="71"/>
    <col min="5338" max="5338" width="27.7109375" style="71" customWidth="1"/>
    <col min="5339" max="5339" width="20.7109375" style="71" customWidth="1"/>
    <col min="5340" max="5340" width="8.7109375" style="71" customWidth="1"/>
    <col min="5341" max="5343" width="10.7109375" style="71" customWidth="1"/>
    <col min="5344" max="5344" width="2.5703125" style="71" customWidth="1"/>
    <col min="5345" max="5345" width="8.7109375" style="71" customWidth="1"/>
    <col min="5346" max="5348" width="10.7109375" style="71" customWidth="1"/>
    <col min="5349" max="5593" width="9.140625" style="71"/>
    <col min="5594" max="5594" width="27.7109375" style="71" customWidth="1"/>
    <col min="5595" max="5595" width="20.7109375" style="71" customWidth="1"/>
    <col min="5596" max="5596" width="8.7109375" style="71" customWidth="1"/>
    <col min="5597" max="5599" width="10.7109375" style="71" customWidth="1"/>
    <col min="5600" max="5600" width="2.5703125" style="71" customWidth="1"/>
    <col min="5601" max="5601" width="8.7109375" style="71" customWidth="1"/>
    <col min="5602" max="5604" width="10.7109375" style="71" customWidth="1"/>
    <col min="5605" max="5849" width="9.140625" style="71"/>
    <col min="5850" max="5850" width="27.7109375" style="71" customWidth="1"/>
    <col min="5851" max="5851" width="20.7109375" style="71" customWidth="1"/>
    <col min="5852" max="5852" width="8.7109375" style="71" customWidth="1"/>
    <col min="5853" max="5855" width="10.7109375" style="71" customWidth="1"/>
    <col min="5856" max="5856" width="2.5703125" style="71" customWidth="1"/>
    <col min="5857" max="5857" width="8.7109375" style="71" customWidth="1"/>
    <col min="5858" max="5860" width="10.7109375" style="71" customWidth="1"/>
    <col min="5861" max="6105" width="9.140625" style="71"/>
    <col min="6106" max="6106" width="27.7109375" style="71" customWidth="1"/>
    <col min="6107" max="6107" width="20.7109375" style="71" customWidth="1"/>
    <col min="6108" max="6108" width="8.7109375" style="71" customWidth="1"/>
    <col min="6109" max="6111" width="10.7109375" style="71" customWidth="1"/>
    <col min="6112" max="6112" width="2.5703125" style="71" customWidth="1"/>
    <col min="6113" max="6113" width="8.7109375" style="71" customWidth="1"/>
    <col min="6114" max="6116" width="10.7109375" style="71" customWidth="1"/>
    <col min="6117" max="6361" width="9.140625" style="71"/>
    <col min="6362" max="6362" width="27.7109375" style="71" customWidth="1"/>
    <col min="6363" max="6363" width="20.7109375" style="71" customWidth="1"/>
    <col min="6364" max="6364" width="8.7109375" style="71" customWidth="1"/>
    <col min="6365" max="6367" width="10.7109375" style="71" customWidth="1"/>
    <col min="6368" max="6368" width="2.5703125" style="71" customWidth="1"/>
    <col min="6369" max="6369" width="8.7109375" style="71" customWidth="1"/>
    <col min="6370" max="6372" width="10.7109375" style="71" customWidth="1"/>
    <col min="6373" max="6617" width="9.140625" style="71"/>
    <col min="6618" max="6618" width="27.7109375" style="71" customWidth="1"/>
    <col min="6619" max="6619" width="20.7109375" style="71" customWidth="1"/>
    <col min="6620" max="6620" width="8.7109375" style="71" customWidth="1"/>
    <col min="6621" max="6623" width="10.7109375" style="71" customWidth="1"/>
    <col min="6624" max="6624" width="2.5703125" style="71" customWidth="1"/>
    <col min="6625" max="6625" width="8.7109375" style="71" customWidth="1"/>
    <col min="6626" max="6628" width="10.7109375" style="71" customWidth="1"/>
    <col min="6629" max="6873" width="9.140625" style="71"/>
    <col min="6874" max="6874" width="27.7109375" style="71" customWidth="1"/>
    <col min="6875" max="6875" width="20.7109375" style="71" customWidth="1"/>
    <col min="6876" max="6876" width="8.7109375" style="71" customWidth="1"/>
    <col min="6877" max="6879" width="10.7109375" style="71" customWidth="1"/>
    <col min="6880" max="6880" width="2.5703125" style="71" customWidth="1"/>
    <col min="6881" max="6881" width="8.7109375" style="71" customWidth="1"/>
    <col min="6882" max="6884" width="10.7109375" style="71" customWidth="1"/>
    <col min="6885" max="7129" width="9.140625" style="71"/>
    <col min="7130" max="7130" width="27.7109375" style="71" customWidth="1"/>
    <col min="7131" max="7131" width="20.7109375" style="71" customWidth="1"/>
    <col min="7132" max="7132" width="8.7109375" style="71" customWidth="1"/>
    <col min="7133" max="7135" width="10.7109375" style="71" customWidth="1"/>
    <col min="7136" max="7136" width="2.5703125" style="71" customWidth="1"/>
    <col min="7137" max="7137" width="8.7109375" style="71" customWidth="1"/>
    <col min="7138" max="7140" width="10.7109375" style="71" customWidth="1"/>
    <col min="7141" max="7385" width="9.140625" style="71"/>
    <col min="7386" max="7386" width="27.7109375" style="71" customWidth="1"/>
    <col min="7387" max="7387" width="20.7109375" style="71" customWidth="1"/>
    <col min="7388" max="7388" width="8.7109375" style="71" customWidth="1"/>
    <col min="7389" max="7391" width="10.7109375" style="71" customWidth="1"/>
    <col min="7392" max="7392" width="2.5703125" style="71" customWidth="1"/>
    <col min="7393" max="7393" width="8.7109375" style="71" customWidth="1"/>
    <col min="7394" max="7396" width="10.7109375" style="71" customWidth="1"/>
    <col min="7397" max="7641" width="9.140625" style="71"/>
    <col min="7642" max="7642" width="27.7109375" style="71" customWidth="1"/>
    <col min="7643" max="7643" width="20.7109375" style="71" customWidth="1"/>
    <col min="7644" max="7644" width="8.7109375" style="71" customWidth="1"/>
    <col min="7645" max="7647" width="10.7109375" style="71" customWidth="1"/>
    <col min="7648" max="7648" width="2.5703125" style="71" customWidth="1"/>
    <col min="7649" max="7649" width="8.7109375" style="71" customWidth="1"/>
    <col min="7650" max="7652" width="10.7109375" style="71" customWidth="1"/>
    <col min="7653" max="7897" width="9.140625" style="71"/>
    <col min="7898" max="7898" width="27.7109375" style="71" customWidth="1"/>
    <col min="7899" max="7899" width="20.7109375" style="71" customWidth="1"/>
    <col min="7900" max="7900" width="8.7109375" style="71" customWidth="1"/>
    <col min="7901" max="7903" width="10.7109375" style="71" customWidth="1"/>
    <col min="7904" max="7904" width="2.5703125" style="71" customWidth="1"/>
    <col min="7905" max="7905" width="8.7109375" style="71" customWidth="1"/>
    <col min="7906" max="7908" width="10.7109375" style="71" customWidth="1"/>
    <col min="7909" max="8153" width="9.140625" style="71"/>
    <col min="8154" max="8154" width="27.7109375" style="71" customWidth="1"/>
    <col min="8155" max="8155" width="20.7109375" style="71" customWidth="1"/>
    <col min="8156" max="8156" width="8.7109375" style="71" customWidth="1"/>
    <col min="8157" max="8159" width="10.7109375" style="71" customWidth="1"/>
    <col min="8160" max="8160" width="2.5703125" style="71" customWidth="1"/>
    <col min="8161" max="8161" width="8.7109375" style="71" customWidth="1"/>
    <col min="8162" max="8164" width="10.7109375" style="71" customWidth="1"/>
    <col min="8165" max="8409" width="9.140625" style="71"/>
    <col min="8410" max="8410" width="27.7109375" style="71" customWidth="1"/>
    <col min="8411" max="8411" width="20.7109375" style="71" customWidth="1"/>
    <col min="8412" max="8412" width="8.7109375" style="71" customWidth="1"/>
    <col min="8413" max="8415" width="10.7109375" style="71" customWidth="1"/>
    <col min="8416" max="8416" width="2.5703125" style="71" customWidth="1"/>
    <col min="8417" max="8417" width="8.7109375" style="71" customWidth="1"/>
    <col min="8418" max="8420" width="10.7109375" style="71" customWidth="1"/>
    <col min="8421" max="8665" width="9.140625" style="71"/>
    <col min="8666" max="8666" width="27.7109375" style="71" customWidth="1"/>
    <col min="8667" max="8667" width="20.7109375" style="71" customWidth="1"/>
    <col min="8668" max="8668" width="8.7109375" style="71" customWidth="1"/>
    <col min="8669" max="8671" width="10.7109375" style="71" customWidth="1"/>
    <col min="8672" max="8672" width="2.5703125" style="71" customWidth="1"/>
    <col min="8673" max="8673" width="8.7109375" style="71" customWidth="1"/>
    <col min="8674" max="8676" width="10.7109375" style="71" customWidth="1"/>
    <col min="8677" max="8921" width="9.140625" style="71"/>
    <col min="8922" max="8922" width="27.7109375" style="71" customWidth="1"/>
    <col min="8923" max="8923" width="20.7109375" style="71" customWidth="1"/>
    <col min="8924" max="8924" width="8.7109375" style="71" customWidth="1"/>
    <col min="8925" max="8927" width="10.7109375" style="71" customWidth="1"/>
    <col min="8928" max="8928" width="2.5703125" style="71" customWidth="1"/>
    <col min="8929" max="8929" width="8.7109375" style="71" customWidth="1"/>
    <col min="8930" max="8932" width="10.7109375" style="71" customWidth="1"/>
    <col min="8933" max="9177" width="9.140625" style="71"/>
    <col min="9178" max="9178" width="27.7109375" style="71" customWidth="1"/>
    <col min="9179" max="9179" width="20.7109375" style="71" customWidth="1"/>
    <col min="9180" max="9180" width="8.7109375" style="71" customWidth="1"/>
    <col min="9181" max="9183" width="10.7109375" style="71" customWidth="1"/>
    <col min="9184" max="9184" width="2.5703125" style="71" customWidth="1"/>
    <col min="9185" max="9185" width="8.7109375" style="71" customWidth="1"/>
    <col min="9186" max="9188" width="10.7109375" style="71" customWidth="1"/>
    <col min="9189" max="9433" width="9.140625" style="71"/>
    <col min="9434" max="9434" width="27.7109375" style="71" customWidth="1"/>
    <col min="9435" max="9435" width="20.7109375" style="71" customWidth="1"/>
    <col min="9436" max="9436" width="8.7109375" style="71" customWidth="1"/>
    <col min="9437" max="9439" width="10.7109375" style="71" customWidth="1"/>
    <col min="9440" max="9440" width="2.5703125" style="71" customWidth="1"/>
    <col min="9441" max="9441" width="8.7109375" style="71" customWidth="1"/>
    <col min="9442" max="9444" width="10.7109375" style="71" customWidth="1"/>
    <col min="9445" max="9689" width="9.140625" style="71"/>
    <col min="9690" max="9690" width="27.7109375" style="71" customWidth="1"/>
    <col min="9691" max="9691" width="20.7109375" style="71" customWidth="1"/>
    <col min="9692" max="9692" width="8.7109375" style="71" customWidth="1"/>
    <col min="9693" max="9695" width="10.7109375" style="71" customWidth="1"/>
    <col min="9696" max="9696" width="2.5703125" style="71" customWidth="1"/>
    <col min="9697" max="9697" width="8.7109375" style="71" customWidth="1"/>
    <col min="9698" max="9700" width="10.7109375" style="71" customWidth="1"/>
    <col min="9701" max="9945" width="9.140625" style="71"/>
    <col min="9946" max="9946" width="27.7109375" style="71" customWidth="1"/>
    <col min="9947" max="9947" width="20.7109375" style="71" customWidth="1"/>
    <col min="9948" max="9948" width="8.7109375" style="71" customWidth="1"/>
    <col min="9949" max="9951" width="10.7109375" style="71" customWidth="1"/>
    <col min="9952" max="9952" width="2.5703125" style="71" customWidth="1"/>
    <col min="9953" max="9953" width="8.7109375" style="71" customWidth="1"/>
    <col min="9954" max="9956" width="10.7109375" style="71" customWidth="1"/>
    <col min="9957" max="10201" width="9.140625" style="71"/>
    <col min="10202" max="10202" width="27.7109375" style="71" customWidth="1"/>
    <col min="10203" max="10203" width="20.7109375" style="71" customWidth="1"/>
    <col min="10204" max="10204" width="8.7109375" style="71" customWidth="1"/>
    <col min="10205" max="10207" width="10.7109375" style="71" customWidth="1"/>
    <col min="10208" max="10208" width="2.5703125" style="71" customWidth="1"/>
    <col min="10209" max="10209" width="8.7109375" style="71" customWidth="1"/>
    <col min="10210" max="10212" width="10.7109375" style="71" customWidth="1"/>
    <col min="10213" max="10457" width="9.140625" style="71"/>
    <col min="10458" max="10458" width="27.7109375" style="71" customWidth="1"/>
    <col min="10459" max="10459" width="20.7109375" style="71" customWidth="1"/>
    <col min="10460" max="10460" width="8.7109375" style="71" customWidth="1"/>
    <col min="10461" max="10463" width="10.7109375" style="71" customWidth="1"/>
    <col min="10464" max="10464" width="2.5703125" style="71" customWidth="1"/>
    <col min="10465" max="10465" width="8.7109375" style="71" customWidth="1"/>
    <col min="10466" max="10468" width="10.7109375" style="71" customWidth="1"/>
    <col min="10469" max="10713" width="9.140625" style="71"/>
    <col min="10714" max="10714" width="27.7109375" style="71" customWidth="1"/>
    <col min="10715" max="10715" width="20.7109375" style="71" customWidth="1"/>
    <col min="10716" max="10716" width="8.7109375" style="71" customWidth="1"/>
    <col min="10717" max="10719" width="10.7109375" style="71" customWidth="1"/>
    <col min="10720" max="10720" width="2.5703125" style="71" customWidth="1"/>
    <col min="10721" max="10721" width="8.7109375" style="71" customWidth="1"/>
    <col min="10722" max="10724" width="10.7109375" style="71" customWidth="1"/>
    <col min="10725" max="10969" width="9.140625" style="71"/>
    <col min="10970" max="10970" width="27.7109375" style="71" customWidth="1"/>
    <col min="10971" max="10971" width="20.7109375" style="71" customWidth="1"/>
    <col min="10972" max="10972" width="8.7109375" style="71" customWidth="1"/>
    <col min="10973" max="10975" width="10.7109375" style="71" customWidth="1"/>
    <col min="10976" max="10976" width="2.5703125" style="71" customWidth="1"/>
    <col min="10977" max="10977" width="8.7109375" style="71" customWidth="1"/>
    <col min="10978" max="10980" width="10.7109375" style="71" customWidth="1"/>
    <col min="10981" max="11225" width="9.140625" style="71"/>
    <col min="11226" max="11226" width="27.7109375" style="71" customWidth="1"/>
    <col min="11227" max="11227" width="20.7109375" style="71" customWidth="1"/>
    <col min="11228" max="11228" width="8.7109375" style="71" customWidth="1"/>
    <col min="11229" max="11231" width="10.7109375" style="71" customWidth="1"/>
    <col min="11232" max="11232" width="2.5703125" style="71" customWidth="1"/>
    <col min="11233" max="11233" width="8.7109375" style="71" customWidth="1"/>
    <col min="11234" max="11236" width="10.7109375" style="71" customWidth="1"/>
    <col min="11237" max="11481" width="9.140625" style="71"/>
    <col min="11482" max="11482" width="27.7109375" style="71" customWidth="1"/>
    <col min="11483" max="11483" width="20.7109375" style="71" customWidth="1"/>
    <col min="11484" max="11484" width="8.7109375" style="71" customWidth="1"/>
    <col min="11485" max="11487" width="10.7109375" style="71" customWidth="1"/>
    <col min="11488" max="11488" width="2.5703125" style="71" customWidth="1"/>
    <col min="11489" max="11489" width="8.7109375" style="71" customWidth="1"/>
    <col min="11490" max="11492" width="10.7109375" style="71" customWidth="1"/>
    <col min="11493" max="11737" width="9.140625" style="71"/>
    <col min="11738" max="11738" width="27.7109375" style="71" customWidth="1"/>
    <col min="11739" max="11739" width="20.7109375" style="71" customWidth="1"/>
    <col min="11740" max="11740" width="8.7109375" style="71" customWidth="1"/>
    <col min="11741" max="11743" width="10.7109375" style="71" customWidth="1"/>
    <col min="11744" max="11744" width="2.5703125" style="71" customWidth="1"/>
    <col min="11745" max="11745" width="8.7109375" style="71" customWidth="1"/>
    <col min="11746" max="11748" width="10.7109375" style="71" customWidth="1"/>
    <col min="11749" max="11993" width="9.140625" style="71"/>
    <col min="11994" max="11994" width="27.7109375" style="71" customWidth="1"/>
    <col min="11995" max="11995" width="20.7109375" style="71" customWidth="1"/>
    <col min="11996" max="11996" width="8.7109375" style="71" customWidth="1"/>
    <col min="11997" max="11999" width="10.7109375" style="71" customWidth="1"/>
    <col min="12000" max="12000" width="2.5703125" style="71" customWidth="1"/>
    <col min="12001" max="12001" width="8.7109375" style="71" customWidth="1"/>
    <col min="12002" max="12004" width="10.7109375" style="71" customWidth="1"/>
    <col min="12005" max="12249" width="9.140625" style="71"/>
    <col min="12250" max="12250" width="27.7109375" style="71" customWidth="1"/>
    <col min="12251" max="12251" width="20.7109375" style="71" customWidth="1"/>
    <col min="12252" max="12252" width="8.7109375" style="71" customWidth="1"/>
    <col min="12253" max="12255" width="10.7109375" style="71" customWidth="1"/>
    <col min="12256" max="12256" width="2.5703125" style="71" customWidth="1"/>
    <col min="12257" max="12257" width="8.7109375" style="71" customWidth="1"/>
    <col min="12258" max="12260" width="10.7109375" style="71" customWidth="1"/>
    <col min="12261" max="12505" width="9.140625" style="71"/>
    <col min="12506" max="12506" width="27.7109375" style="71" customWidth="1"/>
    <col min="12507" max="12507" width="20.7109375" style="71" customWidth="1"/>
    <col min="12508" max="12508" width="8.7109375" style="71" customWidth="1"/>
    <col min="12509" max="12511" width="10.7109375" style="71" customWidth="1"/>
    <col min="12512" max="12512" width="2.5703125" style="71" customWidth="1"/>
    <col min="12513" max="12513" width="8.7109375" style="71" customWidth="1"/>
    <col min="12514" max="12516" width="10.7109375" style="71" customWidth="1"/>
    <col min="12517" max="12761" width="9.140625" style="71"/>
    <col min="12762" max="12762" width="27.7109375" style="71" customWidth="1"/>
    <col min="12763" max="12763" width="20.7109375" style="71" customWidth="1"/>
    <col min="12764" max="12764" width="8.7109375" style="71" customWidth="1"/>
    <col min="12765" max="12767" width="10.7109375" style="71" customWidth="1"/>
    <col min="12768" max="12768" width="2.5703125" style="71" customWidth="1"/>
    <col min="12769" max="12769" width="8.7109375" style="71" customWidth="1"/>
    <col min="12770" max="12772" width="10.7109375" style="71" customWidth="1"/>
    <col min="12773" max="13017" width="9.140625" style="71"/>
    <col min="13018" max="13018" width="27.7109375" style="71" customWidth="1"/>
    <col min="13019" max="13019" width="20.7109375" style="71" customWidth="1"/>
    <col min="13020" max="13020" width="8.7109375" style="71" customWidth="1"/>
    <col min="13021" max="13023" width="10.7109375" style="71" customWidth="1"/>
    <col min="13024" max="13024" width="2.5703125" style="71" customWidth="1"/>
    <col min="13025" max="13025" width="8.7109375" style="71" customWidth="1"/>
    <col min="13026" max="13028" width="10.7109375" style="71" customWidth="1"/>
    <col min="13029" max="13273" width="9.140625" style="71"/>
    <col min="13274" max="13274" width="27.7109375" style="71" customWidth="1"/>
    <col min="13275" max="13275" width="20.7109375" style="71" customWidth="1"/>
    <col min="13276" max="13276" width="8.7109375" style="71" customWidth="1"/>
    <col min="13277" max="13279" width="10.7109375" style="71" customWidth="1"/>
    <col min="13280" max="13280" width="2.5703125" style="71" customWidth="1"/>
    <col min="13281" max="13281" width="8.7109375" style="71" customWidth="1"/>
    <col min="13282" max="13284" width="10.7109375" style="71" customWidth="1"/>
    <col min="13285" max="13529" width="9.140625" style="71"/>
    <col min="13530" max="13530" width="27.7109375" style="71" customWidth="1"/>
    <col min="13531" max="13531" width="20.7109375" style="71" customWidth="1"/>
    <col min="13532" max="13532" width="8.7109375" style="71" customWidth="1"/>
    <col min="13533" max="13535" width="10.7109375" style="71" customWidth="1"/>
    <col min="13536" max="13536" width="2.5703125" style="71" customWidth="1"/>
    <col min="13537" max="13537" width="8.7109375" style="71" customWidth="1"/>
    <col min="13538" max="13540" width="10.7109375" style="71" customWidth="1"/>
    <col min="13541" max="13785" width="9.140625" style="71"/>
    <col min="13786" max="13786" width="27.7109375" style="71" customWidth="1"/>
    <col min="13787" max="13787" width="20.7109375" style="71" customWidth="1"/>
    <col min="13788" max="13788" width="8.7109375" style="71" customWidth="1"/>
    <col min="13789" max="13791" width="10.7109375" style="71" customWidth="1"/>
    <col min="13792" max="13792" width="2.5703125" style="71" customWidth="1"/>
    <col min="13793" max="13793" width="8.7109375" style="71" customWidth="1"/>
    <col min="13794" max="13796" width="10.7109375" style="71" customWidth="1"/>
    <col min="13797" max="14041" width="9.140625" style="71"/>
    <col min="14042" max="14042" width="27.7109375" style="71" customWidth="1"/>
    <col min="14043" max="14043" width="20.7109375" style="71" customWidth="1"/>
    <col min="14044" max="14044" width="8.7109375" style="71" customWidth="1"/>
    <col min="14045" max="14047" width="10.7109375" style="71" customWidth="1"/>
    <col min="14048" max="14048" width="2.5703125" style="71" customWidth="1"/>
    <col min="14049" max="14049" width="8.7109375" style="71" customWidth="1"/>
    <col min="14050" max="14052" width="10.7109375" style="71" customWidth="1"/>
    <col min="14053" max="14297" width="9.140625" style="71"/>
    <col min="14298" max="14298" width="27.7109375" style="71" customWidth="1"/>
    <col min="14299" max="14299" width="20.7109375" style="71" customWidth="1"/>
    <col min="14300" max="14300" width="8.7109375" style="71" customWidth="1"/>
    <col min="14301" max="14303" width="10.7109375" style="71" customWidth="1"/>
    <col min="14304" max="14304" width="2.5703125" style="71" customWidth="1"/>
    <col min="14305" max="14305" width="8.7109375" style="71" customWidth="1"/>
    <col min="14306" max="14308" width="10.7109375" style="71" customWidth="1"/>
    <col min="14309" max="14553" width="9.140625" style="71"/>
    <col min="14554" max="14554" width="27.7109375" style="71" customWidth="1"/>
    <col min="14555" max="14555" width="20.7109375" style="71" customWidth="1"/>
    <col min="14556" max="14556" width="8.7109375" style="71" customWidth="1"/>
    <col min="14557" max="14559" width="10.7109375" style="71" customWidth="1"/>
    <col min="14560" max="14560" width="2.5703125" style="71" customWidth="1"/>
    <col min="14561" max="14561" width="8.7109375" style="71" customWidth="1"/>
    <col min="14562" max="14564" width="10.7109375" style="71" customWidth="1"/>
    <col min="14565" max="14809" width="9.140625" style="71"/>
    <col min="14810" max="14810" width="27.7109375" style="71" customWidth="1"/>
    <col min="14811" max="14811" width="20.7109375" style="71" customWidth="1"/>
    <col min="14812" max="14812" width="8.7109375" style="71" customWidth="1"/>
    <col min="14813" max="14815" width="10.7109375" style="71" customWidth="1"/>
    <col min="14816" max="14816" width="2.5703125" style="71" customWidth="1"/>
    <col min="14817" max="14817" width="8.7109375" style="71" customWidth="1"/>
    <col min="14818" max="14820" width="10.7109375" style="71" customWidth="1"/>
    <col min="14821" max="15065" width="9.140625" style="71"/>
    <col min="15066" max="15066" width="27.7109375" style="71" customWidth="1"/>
    <col min="15067" max="15067" width="20.7109375" style="71" customWidth="1"/>
    <col min="15068" max="15068" width="8.7109375" style="71" customWidth="1"/>
    <col min="15069" max="15071" width="10.7109375" style="71" customWidth="1"/>
    <col min="15072" max="15072" width="2.5703125" style="71" customWidth="1"/>
    <col min="15073" max="15073" width="8.7109375" style="71" customWidth="1"/>
    <col min="15074" max="15076" width="10.7109375" style="71" customWidth="1"/>
    <col min="15077" max="15321" width="9.140625" style="71"/>
    <col min="15322" max="15322" width="27.7109375" style="71" customWidth="1"/>
    <col min="15323" max="15323" width="20.7109375" style="71" customWidth="1"/>
    <col min="15324" max="15324" width="8.7109375" style="71" customWidth="1"/>
    <col min="15325" max="15327" width="10.7109375" style="71" customWidth="1"/>
    <col min="15328" max="15328" width="2.5703125" style="71" customWidth="1"/>
    <col min="15329" max="15329" width="8.7109375" style="71" customWidth="1"/>
    <col min="15330" max="15332" width="10.7109375" style="71" customWidth="1"/>
    <col min="15333" max="15577" width="9.140625" style="71"/>
    <col min="15578" max="15578" width="27.7109375" style="71" customWidth="1"/>
    <col min="15579" max="15579" width="20.7109375" style="71" customWidth="1"/>
    <col min="15580" max="15580" width="8.7109375" style="71" customWidth="1"/>
    <col min="15581" max="15583" width="10.7109375" style="71" customWidth="1"/>
    <col min="15584" max="15584" width="2.5703125" style="71" customWidth="1"/>
    <col min="15585" max="15585" width="8.7109375" style="71" customWidth="1"/>
    <col min="15586" max="15588" width="10.7109375" style="71" customWidth="1"/>
    <col min="15589" max="15833" width="9.140625" style="71"/>
    <col min="15834" max="15834" width="27.7109375" style="71" customWidth="1"/>
    <col min="15835" max="15835" width="20.7109375" style="71" customWidth="1"/>
    <col min="15836" max="15836" width="8.7109375" style="71" customWidth="1"/>
    <col min="15837" max="15839" width="10.7109375" style="71" customWidth="1"/>
    <col min="15840" max="15840" width="2.5703125" style="71" customWidth="1"/>
    <col min="15841" max="15841" width="8.7109375" style="71" customWidth="1"/>
    <col min="15842" max="15844" width="10.7109375" style="71" customWidth="1"/>
    <col min="15845" max="16089" width="9.140625" style="71"/>
    <col min="16090" max="16090" width="27.7109375" style="71" customWidth="1"/>
    <col min="16091" max="16091" width="20.7109375" style="71" customWidth="1"/>
    <col min="16092" max="16092" width="8.7109375" style="71" customWidth="1"/>
    <col min="16093" max="16095" width="10.7109375" style="71" customWidth="1"/>
    <col min="16096" max="16096" width="2.5703125" style="71" customWidth="1"/>
    <col min="16097" max="16097" width="8.7109375" style="71" customWidth="1"/>
    <col min="16098" max="16100" width="10.7109375" style="71" customWidth="1"/>
    <col min="16101" max="16384" width="9.140625" style="71"/>
  </cols>
  <sheetData>
    <row r="1" spans="1:12" ht="22.5" customHeight="1" thickBot="1" x14ac:dyDescent="0.25">
      <c r="A1" s="36" t="s">
        <v>314</v>
      </c>
      <c r="B1" s="102"/>
      <c r="C1" s="146"/>
      <c r="D1" s="146"/>
      <c r="E1" s="146"/>
      <c r="F1" s="103"/>
      <c r="G1" s="147"/>
      <c r="H1" s="146"/>
      <c r="I1" s="146"/>
      <c r="J1" s="146"/>
      <c r="K1" s="103"/>
    </row>
    <row r="2" spans="1:12" s="72" customFormat="1" ht="15" customHeight="1" x14ac:dyDescent="0.2">
      <c r="A2" s="13"/>
      <c r="B2" s="13"/>
      <c r="C2" s="138" t="s">
        <v>5</v>
      </c>
      <c r="D2" s="138"/>
      <c r="E2" s="138"/>
      <c r="F2" s="139"/>
      <c r="G2" s="15"/>
      <c r="H2" s="138" t="s">
        <v>6</v>
      </c>
      <c r="I2" s="138"/>
      <c r="J2" s="138"/>
      <c r="K2" s="139"/>
      <c r="L2" s="3"/>
    </row>
    <row r="3" spans="1:12" s="72" customFormat="1" ht="15" customHeight="1" x14ac:dyDescent="0.2">
      <c r="A3" s="3" t="s">
        <v>55</v>
      </c>
      <c r="B3" s="3" t="s">
        <v>237</v>
      </c>
      <c r="C3" s="140" t="s">
        <v>238</v>
      </c>
      <c r="D3" s="140" t="s">
        <v>56</v>
      </c>
      <c r="E3" s="140" t="s">
        <v>57</v>
      </c>
      <c r="F3" s="141" t="s">
        <v>239</v>
      </c>
      <c r="G3" s="130"/>
      <c r="H3" s="140" t="s">
        <v>238</v>
      </c>
      <c r="I3" s="140" t="s">
        <v>56</v>
      </c>
      <c r="J3" s="140" t="s">
        <v>57</v>
      </c>
      <c r="K3" s="141" t="s">
        <v>239</v>
      </c>
      <c r="L3" s="3"/>
    </row>
    <row r="4" spans="1:12" s="72" customFormat="1" ht="15" customHeight="1" thickBot="1" x14ac:dyDescent="0.25">
      <c r="A4" s="16"/>
      <c r="B4" s="16"/>
      <c r="C4" s="65" t="s">
        <v>58</v>
      </c>
      <c r="D4" s="65" t="s">
        <v>240</v>
      </c>
      <c r="E4" s="65" t="s">
        <v>241</v>
      </c>
      <c r="F4" s="100" t="s">
        <v>242</v>
      </c>
      <c r="G4" s="31"/>
      <c r="H4" s="65" t="s">
        <v>58</v>
      </c>
      <c r="I4" s="65" t="s">
        <v>240</v>
      </c>
      <c r="J4" s="65" t="s">
        <v>241</v>
      </c>
      <c r="K4" s="100" t="s">
        <v>242</v>
      </c>
      <c r="L4" s="3"/>
    </row>
    <row r="5" spans="1:12" s="72" customFormat="1" ht="6" customHeight="1" x14ac:dyDescent="0.2">
      <c r="A5" s="66"/>
      <c r="B5" s="66"/>
      <c r="C5" s="67"/>
      <c r="D5" s="67"/>
      <c r="E5" s="67"/>
      <c r="F5" s="104"/>
      <c r="G5" s="148"/>
      <c r="H5" s="67"/>
      <c r="I5" s="67"/>
      <c r="J5" s="67"/>
      <c r="K5" s="104"/>
      <c r="L5" s="3"/>
    </row>
    <row r="6" spans="1:12" x14ac:dyDescent="0.2">
      <c r="A6" s="80" t="s">
        <v>243</v>
      </c>
      <c r="B6" s="80" t="s">
        <v>59</v>
      </c>
      <c r="C6" s="96">
        <v>22</v>
      </c>
      <c r="D6" s="96">
        <v>3161</v>
      </c>
      <c r="E6" s="96">
        <v>4606</v>
      </c>
      <c r="F6" s="101">
        <v>68.627876682587925</v>
      </c>
      <c r="H6" s="96">
        <v>22</v>
      </c>
      <c r="I6" s="96">
        <v>2996</v>
      </c>
      <c r="J6" s="96">
        <v>4568</v>
      </c>
      <c r="K6" s="101">
        <v>65.586690017513135</v>
      </c>
    </row>
    <row r="7" spans="1:12" x14ac:dyDescent="0.2">
      <c r="A7" s="80" t="s">
        <v>60</v>
      </c>
      <c r="B7" s="80" t="s">
        <v>61</v>
      </c>
      <c r="C7" s="96">
        <v>31</v>
      </c>
      <c r="D7" s="96">
        <v>6472</v>
      </c>
      <c r="E7" s="96">
        <v>10132</v>
      </c>
      <c r="F7" s="101">
        <v>63.876825898144496</v>
      </c>
      <c r="H7" s="96">
        <v>30</v>
      </c>
      <c r="I7" s="96">
        <v>7826</v>
      </c>
      <c r="J7" s="96">
        <v>9830</v>
      </c>
      <c r="K7" s="101">
        <v>79.613428280773149</v>
      </c>
    </row>
    <row r="8" spans="1:12" x14ac:dyDescent="0.2">
      <c r="A8" s="80" t="s">
        <v>62</v>
      </c>
      <c r="B8" s="80" t="s">
        <v>63</v>
      </c>
      <c r="C8" s="96">
        <v>19</v>
      </c>
      <c r="D8" s="96" t="s">
        <v>53</v>
      </c>
      <c r="E8" s="96" t="s">
        <v>53</v>
      </c>
      <c r="F8" s="101" t="s">
        <v>53</v>
      </c>
      <c r="H8" s="96">
        <v>19</v>
      </c>
      <c r="I8" s="96" t="s">
        <v>53</v>
      </c>
      <c r="J8" s="96" t="s">
        <v>53</v>
      </c>
      <c r="K8" s="101" t="s">
        <v>53</v>
      </c>
    </row>
    <row r="9" spans="1:12" x14ac:dyDescent="0.2">
      <c r="A9" s="80" t="s">
        <v>232</v>
      </c>
      <c r="B9" s="80" t="s">
        <v>233</v>
      </c>
      <c r="C9" s="96">
        <v>62</v>
      </c>
      <c r="D9" s="96">
        <v>14857</v>
      </c>
      <c r="E9" s="96">
        <v>15872</v>
      </c>
      <c r="F9" s="101">
        <v>93.605090725806448</v>
      </c>
      <c r="H9" s="96">
        <v>62</v>
      </c>
      <c r="I9" s="96">
        <v>7862</v>
      </c>
      <c r="J9" s="96">
        <v>15872</v>
      </c>
      <c r="K9" s="101">
        <v>49.533770161290327</v>
      </c>
    </row>
    <row r="10" spans="1:12" s="70" customFormat="1" ht="12.75" customHeight="1" x14ac:dyDescent="0.2">
      <c r="A10" s="25" t="s">
        <v>64</v>
      </c>
      <c r="B10" s="25" t="s">
        <v>65</v>
      </c>
      <c r="C10" s="96">
        <v>294</v>
      </c>
      <c r="D10" s="96">
        <v>65216</v>
      </c>
      <c r="E10" s="96">
        <v>66378</v>
      </c>
      <c r="F10" s="101">
        <v>98.249419988550429</v>
      </c>
      <c r="G10" s="135"/>
      <c r="H10" s="96">
        <v>295</v>
      </c>
      <c r="I10" s="96">
        <v>63561</v>
      </c>
      <c r="J10" s="96">
        <v>66572</v>
      </c>
      <c r="K10" s="101">
        <v>95.477077449978978</v>
      </c>
      <c r="L10" s="25"/>
    </row>
    <row r="11" spans="1:12" s="70" customFormat="1" ht="12.75" customHeight="1" x14ac:dyDescent="0.2">
      <c r="A11" s="25"/>
      <c r="B11" s="25" t="s">
        <v>86</v>
      </c>
      <c r="C11" s="96">
        <v>9</v>
      </c>
      <c r="D11" s="96" t="s">
        <v>54</v>
      </c>
      <c r="E11" s="96" t="s">
        <v>54</v>
      </c>
      <c r="F11" s="101" t="s">
        <v>53</v>
      </c>
      <c r="G11" s="135"/>
      <c r="H11" s="96">
        <v>9</v>
      </c>
      <c r="I11" s="96" t="s">
        <v>54</v>
      </c>
      <c r="J11" s="96" t="s">
        <v>54</v>
      </c>
      <c r="K11" s="101" t="s">
        <v>53</v>
      </c>
      <c r="L11" s="25"/>
    </row>
    <row r="12" spans="1:12" s="70" customFormat="1" ht="12.75" customHeight="1" x14ac:dyDescent="0.2">
      <c r="A12" s="25" t="s">
        <v>64</v>
      </c>
      <c r="B12" s="25" t="s">
        <v>76</v>
      </c>
      <c r="C12" s="96">
        <v>303</v>
      </c>
      <c r="D12" s="96">
        <v>65216</v>
      </c>
      <c r="E12" s="96">
        <v>66378</v>
      </c>
      <c r="F12" s="101">
        <v>98.249419988550429</v>
      </c>
      <c r="G12" s="135"/>
      <c r="H12" s="96">
        <v>304</v>
      </c>
      <c r="I12" s="96">
        <v>63561</v>
      </c>
      <c r="J12" s="96">
        <v>66572</v>
      </c>
      <c r="K12" s="101">
        <v>95.477077449978978</v>
      </c>
      <c r="L12" s="25"/>
    </row>
    <row r="13" spans="1:12" s="70" customFormat="1" ht="12.75" customHeight="1" x14ac:dyDescent="0.2">
      <c r="A13" s="25" t="s">
        <v>66</v>
      </c>
      <c r="B13" s="25" t="s">
        <v>67</v>
      </c>
      <c r="C13" s="96">
        <v>49</v>
      </c>
      <c r="D13" s="96">
        <v>3495</v>
      </c>
      <c r="E13" s="96">
        <v>8031</v>
      </c>
      <c r="F13" s="101">
        <v>43.518864400448265</v>
      </c>
      <c r="G13" s="135"/>
      <c r="H13" s="96">
        <v>49</v>
      </c>
      <c r="I13" s="96">
        <v>3104</v>
      </c>
      <c r="J13" s="96">
        <v>8386</v>
      </c>
      <c r="K13" s="101">
        <v>37.014071070832337</v>
      </c>
      <c r="L13" s="25"/>
    </row>
    <row r="14" spans="1:12" s="70" customFormat="1" ht="12.75" customHeight="1" x14ac:dyDescent="0.2">
      <c r="A14" s="25" t="s">
        <v>70</v>
      </c>
      <c r="B14" s="25" t="s">
        <v>71</v>
      </c>
      <c r="C14" s="96">
        <v>10</v>
      </c>
      <c r="D14" s="96">
        <v>527</v>
      </c>
      <c r="E14" s="96">
        <v>1760</v>
      </c>
      <c r="F14" s="101">
        <v>29.94318181818182</v>
      </c>
      <c r="G14" s="135"/>
      <c r="H14" s="96">
        <v>9</v>
      </c>
      <c r="I14" s="96">
        <v>546</v>
      </c>
      <c r="J14" s="96">
        <v>1584</v>
      </c>
      <c r="K14" s="101">
        <v>34.469696969696969</v>
      </c>
      <c r="L14" s="25"/>
    </row>
    <row r="15" spans="1:12" s="70" customFormat="1" ht="12.75" customHeight="1" x14ac:dyDescent="0.2">
      <c r="A15" s="25" t="s">
        <v>196</v>
      </c>
      <c r="B15" s="25" t="s">
        <v>75</v>
      </c>
      <c r="C15" s="96">
        <v>2</v>
      </c>
      <c r="D15" s="96" t="s">
        <v>53</v>
      </c>
      <c r="E15" s="96" t="s">
        <v>53</v>
      </c>
      <c r="F15" s="101" t="s">
        <v>53</v>
      </c>
      <c r="G15" s="135"/>
      <c r="H15" s="96">
        <v>2</v>
      </c>
      <c r="I15" s="96" t="s">
        <v>53</v>
      </c>
      <c r="J15" s="96" t="s">
        <v>53</v>
      </c>
      <c r="K15" s="101" t="s">
        <v>53</v>
      </c>
      <c r="L15" s="25"/>
    </row>
    <row r="16" spans="1:12" s="70" customFormat="1" ht="12.75" customHeight="1" x14ac:dyDescent="0.2">
      <c r="A16" s="25" t="s">
        <v>245</v>
      </c>
      <c r="B16" s="25" t="s">
        <v>74</v>
      </c>
      <c r="C16" s="96">
        <v>20</v>
      </c>
      <c r="D16" s="96">
        <v>2928</v>
      </c>
      <c r="E16" s="96">
        <v>4800</v>
      </c>
      <c r="F16" s="101">
        <v>61</v>
      </c>
      <c r="G16" s="135"/>
      <c r="H16" s="96">
        <v>21</v>
      </c>
      <c r="I16" s="96">
        <v>3513</v>
      </c>
      <c r="J16" s="96">
        <v>5040</v>
      </c>
      <c r="K16" s="101">
        <v>69.702380952380949</v>
      </c>
      <c r="L16" s="25"/>
    </row>
    <row r="17" spans="1:12" s="70" customFormat="1" ht="12.75" customHeight="1" x14ac:dyDescent="0.2">
      <c r="A17" s="25" t="s">
        <v>246</v>
      </c>
      <c r="B17" s="25" t="s">
        <v>86</v>
      </c>
      <c r="C17" s="96">
        <v>2</v>
      </c>
      <c r="D17" s="96">
        <v>383</v>
      </c>
      <c r="E17" s="96">
        <v>568</v>
      </c>
      <c r="F17" s="101">
        <v>67.429577464788736</v>
      </c>
      <c r="G17" s="135"/>
      <c r="H17" s="96">
        <v>2</v>
      </c>
      <c r="I17" s="96">
        <v>225</v>
      </c>
      <c r="J17" s="96">
        <v>568</v>
      </c>
      <c r="K17" s="101">
        <v>39.612676056338032</v>
      </c>
      <c r="L17" s="25"/>
    </row>
    <row r="18" spans="1:12" s="70" customFormat="1" ht="12.75" customHeight="1" x14ac:dyDescent="0.2">
      <c r="A18" s="25" t="s">
        <v>72</v>
      </c>
      <c r="B18" s="25" t="s">
        <v>73</v>
      </c>
      <c r="C18" s="96">
        <v>11</v>
      </c>
      <c r="D18" s="96">
        <v>2297</v>
      </c>
      <c r="E18" s="96">
        <v>3278</v>
      </c>
      <c r="F18" s="101">
        <v>70.073215375228799</v>
      </c>
      <c r="G18" s="135"/>
      <c r="H18" s="96">
        <v>11</v>
      </c>
      <c r="I18" s="96">
        <v>2722</v>
      </c>
      <c r="J18" s="96">
        <v>3278</v>
      </c>
      <c r="K18" s="101">
        <v>83.038438071995131</v>
      </c>
      <c r="L18" s="25"/>
    </row>
    <row r="19" spans="1:12" s="70" customFormat="1" ht="12.75" customHeight="1" x14ac:dyDescent="0.2">
      <c r="A19" s="25" t="s">
        <v>313</v>
      </c>
      <c r="B19" s="25" t="s">
        <v>100</v>
      </c>
      <c r="C19" s="96">
        <v>13</v>
      </c>
      <c r="D19" s="96">
        <v>2232</v>
      </c>
      <c r="E19" s="96">
        <v>3808</v>
      </c>
      <c r="F19" s="101">
        <v>58.613445378151262</v>
      </c>
      <c r="G19" s="135"/>
      <c r="H19" s="96">
        <v>13</v>
      </c>
      <c r="I19" s="96">
        <v>2243</v>
      </c>
      <c r="J19" s="96">
        <v>3808</v>
      </c>
      <c r="K19" s="101">
        <v>58.90231092436975</v>
      </c>
      <c r="L19" s="25"/>
    </row>
    <row r="20" spans="1:12" s="70" customFormat="1" ht="12.75" customHeight="1" x14ac:dyDescent="0.2">
      <c r="A20" s="25" t="s">
        <v>309</v>
      </c>
      <c r="B20" s="25" t="s">
        <v>274</v>
      </c>
      <c r="C20" s="96">
        <v>31</v>
      </c>
      <c r="D20" s="96">
        <v>5033</v>
      </c>
      <c r="E20" s="96">
        <v>6696</v>
      </c>
      <c r="F20" s="101">
        <v>75.164277180406216</v>
      </c>
      <c r="G20" s="135"/>
      <c r="H20" s="96">
        <v>31</v>
      </c>
      <c r="I20" s="96">
        <v>5598</v>
      </c>
      <c r="J20" s="96">
        <v>6696</v>
      </c>
      <c r="K20" s="101">
        <v>83.602150537634415</v>
      </c>
      <c r="L20" s="25"/>
    </row>
    <row r="21" spans="1:12" s="70" customFormat="1" ht="12.75" customHeight="1" x14ac:dyDescent="0.2">
      <c r="A21" s="25" t="s">
        <v>77</v>
      </c>
      <c r="B21" s="25" t="s">
        <v>199</v>
      </c>
      <c r="C21" s="96">
        <v>79</v>
      </c>
      <c r="D21" s="96">
        <v>2216</v>
      </c>
      <c r="E21" s="96">
        <v>3340</v>
      </c>
      <c r="F21" s="101">
        <v>66.34730538922156</v>
      </c>
      <c r="G21" s="135"/>
      <c r="H21" s="96">
        <v>77</v>
      </c>
      <c r="I21" s="96">
        <v>1977</v>
      </c>
      <c r="J21" s="96">
        <v>3340</v>
      </c>
      <c r="K21" s="101">
        <v>59.191616766467071</v>
      </c>
      <c r="L21" s="25"/>
    </row>
    <row r="22" spans="1:12" s="70" customFormat="1" ht="12.75" customHeight="1" x14ac:dyDescent="0.2">
      <c r="A22" s="25" t="s">
        <v>78</v>
      </c>
      <c r="B22" s="25" t="s">
        <v>79</v>
      </c>
      <c r="C22" s="96">
        <v>61</v>
      </c>
      <c r="D22" s="96">
        <v>810</v>
      </c>
      <c r="E22" s="96">
        <v>3978</v>
      </c>
      <c r="F22" s="101">
        <v>20.361990950226243</v>
      </c>
      <c r="G22" s="135"/>
      <c r="H22" s="96">
        <v>60</v>
      </c>
      <c r="I22" s="96">
        <v>543</v>
      </c>
      <c r="J22" s="96">
        <v>3672</v>
      </c>
      <c r="K22" s="101">
        <v>14.787581699346406</v>
      </c>
      <c r="L22" s="25"/>
    </row>
    <row r="23" spans="1:12" s="70" customFormat="1" ht="12.75" customHeight="1" x14ac:dyDescent="0.2">
      <c r="A23" s="25" t="s">
        <v>80</v>
      </c>
      <c r="B23" s="25" t="s">
        <v>63</v>
      </c>
      <c r="C23" s="96">
        <v>30</v>
      </c>
      <c r="D23" s="96">
        <v>383</v>
      </c>
      <c r="E23" s="96">
        <v>1264</v>
      </c>
      <c r="F23" s="101">
        <v>30.300632911392405</v>
      </c>
      <c r="G23" s="135"/>
      <c r="H23" s="96">
        <v>28</v>
      </c>
      <c r="I23" s="96">
        <v>596</v>
      </c>
      <c r="J23" s="96">
        <v>1264</v>
      </c>
      <c r="K23" s="101">
        <v>47.151898734177216</v>
      </c>
      <c r="L23" s="25"/>
    </row>
    <row r="24" spans="1:12" s="70" customFormat="1" ht="12.75" customHeight="1" x14ac:dyDescent="0.2">
      <c r="A24" s="25" t="s">
        <v>81</v>
      </c>
      <c r="B24" s="25" t="s">
        <v>63</v>
      </c>
      <c r="C24" s="96">
        <v>94</v>
      </c>
      <c r="D24" s="96">
        <v>1141</v>
      </c>
      <c r="E24" s="96">
        <v>1448</v>
      </c>
      <c r="F24" s="101">
        <v>78.798342541436455</v>
      </c>
      <c r="G24" s="135"/>
      <c r="H24" s="96">
        <v>94</v>
      </c>
      <c r="I24" s="96">
        <v>710</v>
      </c>
      <c r="J24" s="96">
        <v>1448</v>
      </c>
      <c r="K24" s="101">
        <v>49.033149171270715</v>
      </c>
      <c r="L24" s="25"/>
    </row>
    <row r="25" spans="1:12" s="70" customFormat="1" ht="12.75" customHeight="1" x14ac:dyDescent="0.2">
      <c r="A25" s="25" t="s">
        <v>200</v>
      </c>
      <c r="B25" s="25" t="s">
        <v>86</v>
      </c>
      <c r="C25" s="96">
        <v>32</v>
      </c>
      <c r="D25" s="96">
        <v>6033</v>
      </c>
      <c r="E25" s="96">
        <v>9331</v>
      </c>
      <c r="F25" s="101">
        <v>64.655449576679885</v>
      </c>
      <c r="G25" s="135"/>
      <c r="H25" s="96">
        <v>32</v>
      </c>
      <c r="I25" s="96">
        <v>5836</v>
      </c>
      <c r="J25" s="96">
        <v>9331</v>
      </c>
      <c r="K25" s="101">
        <v>62.544207480441536</v>
      </c>
      <c r="L25" s="25"/>
    </row>
    <row r="26" spans="1:12" s="70" customFormat="1" ht="12.75" customHeight="1" x14ac:dyDescent="0.2">
      <c r="A26" s="25" t="s">
        <v>82</v>
      </c>
      <c r="B26" s="25" t="s">
        <v>83</v>
      </c>
      <c r="C26" s="96">
        <v>210</v>
      </c>
      <c r="D26" s="96">
        <v>57307</v>
      </c>
      <c r="E26" s="96">
        <v>90438</v>
      </c>
      <c r="F26" s="101">
        <v>63.366062938145475</v>
      </c>
      <c r="G26" s="135"/>
      <c r="H26" s="96">
        <v>210</v>
      </c>
      <c r="I26" s="96">
        <v>78870</v>
      </c>
      <c r="J26" s="96">
        <v>90438</v>
      </c>
      <c r="K26" s="101">
        <v>87.208916605851527</v>
      </c>
      <c r="L26" s="25"/>
    </row>
    <row r="27" spans="1:12" s="70" customFormat="1" ht="12.75" customHeight="1" x14ac:dyDescent="0.2">
      <c r="A27" s="25" t="s">
        <v>195</v>
      </c>
      <c r="B27" s="25" t="s">
        <v>12</v>
      </c>
      <c r="C27" s="96">
        <v>1</v>
      </c>
      <c r="D27" s="96" t="s">
        <v>53</v>
      </c>
      <c r="E27" s="96" t="s">
        <v>53</v>
      </c>
      <c r="F27" s="101" t="s">
        <v>53</v>
      </c>
      <c r="G27" s="135"/>
      <c r="H27" s="96" t="s">
        <v>54</v>
      </c>
      <c r="I27" s="96" t="s">
        <v>53</v>
      </c>
      <c r="J27" s="96" t="s">
        <v>53</v>
      </c>
      <c r="K27" s="101" t="s">
        <v>53</v>
      </c>
      <c r="L27" s="25"/>
    </row>
    <row r="28" spans="1:12" s="70" customFormat="1" ht="12.75" customHeight="1" x14ac:dyDescent="0.2">
      <c r="A28" s="25"/>
      <c r="B28" s="25" t="s">
        <v>83</v>
      </c>
      <c r="C28" s="96">
        <v>62</v>
      </c>
      <c r="D28" s="96">
        <v>13802</v>
      </c>
      <c r="E28" s="96">
        <v>18036</v>
      </c>
      <c r="F28" s="101">
        <v>76.524728321135498</v>
      </c>
      <c r="G28" s="135"/>
      <c r="H28" s="96">
        <v>63</v>
      </c>
      <c r="I28" s="96">
        <v>17091</v>
      </c>
      <c r="J28" s="96">
        <v>18036</v>
      </c>
      <c r="K28" s="101">
        <v>94.76047904191617</v>
      </c>
      <c r="L28" s="25"/>
    </row>
    <row r="29" spans="1:12" s="70" customFormat="1" ht="12.75" customHeight="1" x14ac:dyDescent="0.2">
      <c r="A29" s="25" t="s">
        <v>195</v>
      </c>
      <c r="B29" s="25" t="s">
        <v>76</v>
      </c>
      <c r="C29" s="96">
        <v>63</v>
      </c>
      <c r="D29" s="96">
        <v>13802</v>
      </c>
      <c r="E29" s="96">
        <v>18036</v>
      </c>
      <c r="F29" s="101">
        <v>76.524728321135498</v>
      </c>
      <c r="G29" s="135"/>
      <c r="H29" s="96">
        <v>63</v>
      </c>
      <c r="I29" s="96">
        <v>17091</v>
      </c>
      <c r="J29" s="96">
        <v>18036</v>
      </c>
      <c r="K29" s="101">
        <v>94.76047904191617</v>
      </c>
      <c r="L29" s="25"/>
    </row>
    <row r="30" spans="1:12" s="70" customFormat="1" ht="12.75" customHeight="1" x14ac:dyDescent="0.2">
      <c r="A30" s="25" t="s">
        <v>84</v>
      </c>
      <c r="B30" s="25" t="s">
        <v>79</v>
      </c>
      <c r="C30" s="96">
        <v>19</v>
      </c>
      <c r="D30" s="96">
        <v>169</v>
      </c>
      <c r="E30" s="96">
        <v>1216</v>
      </c>
      <c r="F30" s="101">
        <v>13.898026315789474</v>
      </c>
      <c r="G30" s="135"/>
      <c r="H30" s="96">
        <v>19</v>
      </c>
      <c r="I30" s="96">
        <v>120</v>
      </c>
      <c r="J30" s="96">
        <v>1216</v>
      </c>
      <c r="K30" s="101">
        <v>9.8684210526315788</v>
      </c>
      <c r="L30" s="25"/>
    </row>
    <row r="31" spans="1:12" s="70" customFormat="1" ht="12.75" customHeight="1" x14ac:dyDescent="0.2">
      <c r="A31" s="25" t="s">
        <v>329</v>
      </c>
      <c r="B31" s="25" t="s">
        <v>63</v>
      </c>
      <c r="C31" s="96" t="s">
        <v>54</v>
      </c>
      <c r="D31" s="96" t="s">
        <v>53</v>
      </c>
      <c r="E31" s="96" t="s">
        <v>53</v>
      </c>
      <c r="F31" s="101" t="s">
        <v>53</v>
      </c>
      <c r="G31" s="135"/>
      <c r="H31" s="96">
        <v>56</v>
      </c>
      <c r="I31" s="96" t="s">
        <v>53</v>
      </c>
      <c r="J31" s="96" t="s">
        <v>53</v>
      </c>
      <c r="K31" s="101" t="s">
        <v>53</v>
      </c>
      <c r="L31" s="25"/>
    </row>
    <row r="32" spans="1:12" s="70" customFormat="1" ht="12.75" customHeight="1" x14ac:dyDescent="0.2">
      <c r="A32" s="25"/>
      <c r="B32" s="25" t="s">
        <v>199</v>
      </c>
      <c r="C32" s="96" t="s">
        <v>54</v>
      </c>
      <c r="D32" s="96" t="s">
        <v>53</v>
      </c>
      <c r="E32" s="96" t="s">
        <v>53</v>
      </c>
      <c r="F32" s="101" t="s">
        <v>53</v>
      </c>
      <c r="G32" s="135"/>
      <c r="H32" s="96">
        <v>2</v>
      </c>
      <c r="I32" s="96" t="s">
        <v>53</v>
      </c>
      <c r="J32" s="96" t="s">
        <v>53</v>
      </c>
      <c r="K32" s="101" t="s">
        <v>53</v>
      </c>
      <c r="L32" s="25"/>
    </row>
    <row r="33" spans="1:12" s="70" customFormat="1" ht="12.75" customHeight="1" x14ac:dyDescent="0.2">
      <c r="A33" s="25"/>
      <c r="B33" s="25" t="s">
        <v>12</v>
      </c>
      <c r="C33" s="96">
        <v>17</v>
      </c>
      <c r="D33" s="96" t="s">
        <v>53</v>
      </c>
      <c r="E33" s="96" t="s">
        <v>53</v>
      </c>
      <c r="F33" s="101" t="s">
        <v>53</v>
      </c>
      <c r="G33" s="135"/>
      <c r="H33" s="96">
        <v>4</v>
      </c>
      <c r="I33" s="96" t="s">
        <v>53</v>
      </c>
      <c r="J33" s="96" t="s">
        <v>53</v>
      </c>
      <c r="K33" s="101" t="s">
        <v>53</v>
      </c>
      <c r="L33" s="25"/>
    </row>
    <row r="34" spans="1:12" s="70" customFormat="1" ht="12.75" customHeight="1" x14ac:dyDescent="0.2">
      <c r="A34" s="25"/>
      <c r="B34" s="25" t="s">
        <v>86</v>
      </c>
      <c r="C34" s="96">
        <v>45</v>
      </c>
      <c r="D34" s="96" t="s">
        <v>53</v>
      </c>
      <c r="E34" s="96" t="s">
        <v>53</v>
      </c>
      <c r="F34" s="101" t="s">
        <v>53</v>
      </c>
      <c r="G34" s="135"/>
      <c r="H34" s="96" t="s">
        <v>54</v>
      </c>
      <c r="I34" s="96" t="s">
        <v>53</v>
      </c>
      <c r="J34" s="96" t="s">
        <v>53</v>
      </c>
      <c r="K34" s="101" t="s">
        <v>53</v>
      </c>
      <c r="L34" s="25"/>
    </row>
    <row r="35" spans="1:12" s="70" customFormat="1" ht="12.75" customHeight="1" x14ac:dyDescent="0.2">
      <c r="A35" s="25" t="s">
        <v>106</v>
      </c>
      <c r="B35" s="25" t="s">
        <v>76</v>
      </c>
      <c r="C35" s="96">
        <v>62</v>
      </c>
      <c r="D35" s="96" t="s">
        <v>53</v>
      </c>
      <c r="E35" s="96" t="s">
        <v>53</v>
      </c>
      <c r="F35" s="101" t="s">
        <v>53</v>
      </c>
      <c r="G35" s="135"/>
      <c r="H35" s="96">
        <v>62</v>
      </c>
      <c r="I35" s="96" t="s">
        <v>53</v>
      </c>
      <c r="J35" s="96" t="s">
        <v>53</v>
      </c>
      <c r="K35" s="101" t="s">
        <v>53</v>
      </c>
      <c r="L35" s="25"/>
    </row>
    <row r="36" spans="1:12" s="70" customFormat="1" ht="12.75" customHeight="1" x14ac:dyDescent="0.2">
      <c r="A36" s="25" t="s">
        <v>231</v>
      </c>
      <c r="B36" s="25" t="s">
        <v>68</v>
      </c>
      <c r="C36" s="96">
        <v>126</v>
      </c>
      <c r="D36" s="96">
        <v>23982</v>
      </c>
      <c r="E36" s="96">
        <v>27563</v>
      </c>
      <c r="F36" s="101">
        <v>87.007945434096428</v>
      </c>
      <c r="G36" s="135"/>
      <c r="H36" s="96">
        <v>126</v>
      </c>
      <c r="I36" s="96">
        <v>23491</v>
      </c>
      <c r="J36" s="96">
        <v>27566</v>
      </c>
      <c r="K36" s="101">
        <v>85.217296669810636</v>
      </c>
      <c r="L36" s="25"/>
    </row>
    <row r="37" spans="1:12" s="70" customFormat="1" ht="12.75" customHeight="1" x14ac:dyDescent="0.2">
      <c r="A37" s="25" t="s">
        <v>87</v>
      </c>
      <c r="B37" s="25" t="s">
        <v>69</v>
      </c>
      <c r="C37" s="96">
        <v>8</v>
      </c>
      <c r="D37" s="96">
        <v>891</v>
      </c>
      <c r="E37" s="96">
        <v>2483</v>
      </c>
      <c r="F37" s="101">
        <v>35.884011276681434</v>
      </c>
      <c r="G37" s="135"/>
      <c r="H37" s="96">
        <v>8</v>
      </c>
      <c r="I37" s="96">
        <v>1492</v>
      </c>
      <c r="J37" s="96">
        <v>2483</v>
      </c>
      <c r="K37" s="101">
        <v>60.088602496979462</v>
      </c>
      <c r="L37" s="25"/>
    </row>
    <row r="38" spans="1:12" s="70" customFormat="1" ht="12.75" customHeight="1" x14ac:dyDescent="0.2">
      <c r="A38" s="25" t="s">
        <v>249</v>
      </c>
      <c r="B38" s="25" t="s">
        <v>63</v>
      </c>
      <c r="C38" s="96">
        <v>6</v>
      </c>
      <c r="D38" s="96" t="s">
        <v>53</v>
      </c>
      <c r="E38" s="96" t="s">
        <v>53</v>
      </c>
      <c r="F38" s="101" t="s">
        <v>53</v>
      </c>
      <c r="G38" s="135"/>
      <c r="H38" s="96">
        <v>5</v>
      </c>
      <c r="I38" s="96" t="s">
        <v>53</v>
      </c>
      <c r="J38" s="96" t="s">
        <v>53</v>
      </c>
      <c r="K38" s="101" t="s">
        <v>53</v>
      </c>
      <c r="L38" s="25"/>
    </row>
    <row r="39" spans="1:12" s="70" customFormat="1" ht="12.75" customHeight="1" x14ac:dyDescent="0.2">
      <c r="A39" s="25" t="s">
        <v>277</v>
      </c>
      <c r="B39" s="25" t="s">
        <v>86</v>
      </c>
      <c r="C39" s="96">
        <v>22</v>
      </c>
      <c r="D39" s="96">
        <v>3546</v>
      </c>
      <c r="E39" s="96">
        <v>6094</v>
      </c>
      <c r="F39" s="101">
        <v>58.188382015096821</v>
      </c>
      <c r="G39" s="135"/>
      <c r="H39" s="96">
        <v>22</v>
      </c>
      <c r="I39" s="96">
        <v>4166</v>
      </c>
      <c r="J39" s="96">
        <v>6094</v>
      </c>
      <c r="K39" s="101">
        <v>68.36232359698063</v>
      </c>
      <c r="L39" s="25"/>
    </row>
    <row r="40" spans="1:12" s="70" customFormat="1" ht="12.75" customHeight="1" x14ac:dyDescent="0.2">
      <c r="A40" s="25" t="s">
        <v>201</v>
      </c>
      <c r="B40" s="25" t="s">
        <v>69</v>
      </c>
      <c r="C40" s="96">
        <v>8</v>
      </c>
      <c r="D40" s="96">
        <v>662</v>
      </c>
      <c r="E40" s="96">
        <v>1440</v>
      </c>
      <c r="F40" s="101">
        <v>45.972222222222221</v>
      </c>
      <c r="G40" s="135"/>
      <c r="H40" s="96">
        <v>8</v>
      </c>
      <c r="I40" s="96">
        <v>1136</v>
      </c>
      <c r="J40" s="96">
        <v>1440</v>
      </c>
      <c r="K40" s="101">
        <v>78.888888888888886</v>
      </c>
      <c r="L40" s="25"/>
    </row>
    <row r="41" spans="1:12" s="70" customFormat="1" ht="12.75" customHeight="1" x14ac:dyDescent="0.2">
      <c r="A41" s="25" t="s">
        <v>210</v>
      </c>
      <c r="B41" s="25" t="s">
        <v>74</v>
      </c>
      <c r="C41" s="96">
        <v>40</v>
      </c>
      <c r="D41" s="96">
        <v>2036</v>
      </c>
      <c r="E41" s="96">
        <v>4272</v>
      </c>
      <c r="F41" s="101">
        <v>47.659176029962545</v>
      </c>
      <c r="G41" s="135"/>
      <c r="H41" s="96">
        <v>38</v>
      </c>
      <c r="I41" s="96">
        <v>1889</v>
      </c>
      <c r="J41" s="96">
        <v>4272</v>
      </c>
      <c r="K41" s="101">
        <v>44.218164794007492</v>
      </c>
      <c r="L41" s="25"/>
    </row>
    <row r="42" spans="1:12" s="70" customFormat="1" ht="12.75" customHeight="1" x14ac:dyDescent="0.2">
      <c r="A42" s="25" t="s">
        <v>190</v>
      </c>
      <c r="B42" s="25" t="s">
        <v>68</v>
      </c>
      <c r="C42" s="96">
        <v>13</v>
      </c>
      <c r="D42" s="96">
        <v>1930</v>
      </c>
      <c r="E42" s="96">
        <v>2412</v>
      </c>
      <c r="F42" s="101">
        <v>80.016583747927029</v>
      </c>
      <c r="G42" s="135"/>
      <c r="H42" s="96">
        <v>13</v>
      </c>
      <c r="I42" s="96">
        <v>1757</v>
      </c>
      <c r="J42" s="96">
        <v>2412</v>
      </c>
      <c r="K42" s="101">
        <v>72.844112769485903</v>
      </c>
      <c r="L42" s="25"/>
    </row>
    <row r="43" spans="1:12" s="70" customFormat="1" ht="12.75" customHeight="1" x14ac:dyDescent="0.2">
      <c r="A43" s="25"/>
      <c r="B43" s="25" t="s">
        <v>69</v>
      </c>
      <c r="C43" s="96">
        <v>165</v>
      </c>
      <c r="D43" s="96">
        <v>27057</v>
      </c>
      <c r="E43" s="96">
        <v>40308</v>
      </c>
      <c r="F43" s="101">
        <v>67.125632628758552</v>
      </c>
      <c r="G43" s="135"/>
      <c r="H43" s="96">
        <v>165</v>
      </c>
      <c r="I43" s="96">
        <v>33745</v>
      </c>
      <c r="J43" s="96">
        <v>40308</v>
      </c>
      <c r="K43" s="101">
        <v>83.717872382653567</v>
      </c>
      <c r="L43" s="25"/>
    </row>
    <row r="44" spans="1:12" s="70" customFormat="1" ht="12.75" customHeight="1" x14ac:dyDescent="0.2">
      <c r="A44" s="25"/>
      <c r="B44" s="25" t="s">
        <v>74</v>
      </c>
      <c r="C44" s="96">
        <v>6</v>
      </c>
      <c r="D44" s="96" t="s">
        <v>53</v>
      </c>
      <c r="E44" s="96" t="s">
        <v>53</v>
      </c>
      <c r="F44" s="101" t="s">
        <v>53</v>
      </c>
      <c r="G44" s="135"/>
      <c r="H44" s="96">
        <v>5</v>
      </c>
      <c r="I44" s="96" t="s">
        <v>53</v>
      </c>
      <c r="J44" s="96" t="s">
        <v>53</v>
      </c>
      <c r="K44" s="101" t="s">
        <v>53</v>
      </c>
      <c r="L44" s="25"/>
    </row>
    <row r="45" spans="1:12" s="70" customFormat="1" ht="12.75" customHeight="1" x14ac:dyDescent="0.2">
      <c r="A45" s="25"/>
      <c r="B45" s="25" t="s">
        <v>65</v>
      </c>
      <c r="C45" s="96">
        <v>39</v>
      </c>
      <c r="D45" s="96">
        <v>6831</v>
      </c>
      <c r="E45" s="96">
        <v>7218</v>
      </c>
      <c r="F45" s="101">
        <v>94.638403990024926</v>
      </c>
      <c r="G45" s="135"/>
      <c r="H45" s="96">
        <v>39</v>
      </c>
      <c r="I45" s="96">
        <v>6627</v>
      </c>
      <c r="J45" s="96">
        <v>7224</v>
      </c>
      <c r="K45" s="101">
        <v>91.7358803986711</v>
      </c>
      <c r="L45" s="25"/>
    </row>
    <row r="46" spans="1:12" s="70" customFormat="1" ht="12.75" customHeight="1" x14ac:dyDescent="0.2">
      <c r="A46" s="25"/>
      <c r="B46" s="25" t="s">
        <v>12</v>
      </c>
      <c r="C46" s="96">
        <v>17</v>
      </c>
      <c r="D46" s="96">
        <v>3705</v>
      </c>
      <c r="E46" s="96">
        <v>5695</v>
      </c>
      <c r="F46" s="101">
        <v>65.057067603160661</v>
      </c>
      <c r="G46" s="135"/>
      <c r="H46" s="96">
        <v>17</v>
      </c>
      <c r="I46" s="96">
        <v>3576</v>
      </c>
      <c r="J46" s="96">
        <v>5695</v>
      </c>
      <c r="K46" s="101">
        <v>62.791922739244953</v>
      </c>
      <c r="L46" s="25"/>
    </row>
    <row r="47" spans="1:12" s="70" customFormat="1" ht="12.75" customHeight="1" x14ac:dyDescent="0.2">
      <c r="A47" s="25"/>
      <c r="B47" s="25" t="s">
        <v>98</v>
      </c>
      <c r="C47" s="96">
        <v>32</v>
      </c>
      <c r="D47" s="96">
        <v>8181</v>
      </c>
      <c r="E47" s="96">
        <v>10720</v>
      </c>
      <c r="F47" s="101">
        <v>76.315298507462686</v>
      </c>
      <c r="G47" s="135"/>
      <c r="H47" s="96">
        <v>32</v>
      </c>
      <c r="I47" s="96">
        <v>8140</v>
      </c>
      <c r="J47" s="96">
        <v>10720</v>
      </c>
      <c r="K47" s="101">
        <v>75.932835820895534</v>
      </c>
      <c r="L47" s="25"/>
    </row>
    <row r="48" spans="1:12" s="70" customFormat="1" ht="12.75" customHeight="1" x14ac:dyDescent="0.2">
      <c r="A48" s="25"/>
      <c r="B48" s="25" t="s">
        <v>86</v>
      </c>
      <c r="C48" s="96">
        <v>22</v>
      </c>
      <c r="D48" s="96">
        <v>5651</v>
      </c>
      <c r="E48" s="96">
        <v>7370</v>
      </c>
      <c r="F48" s="101">
        <v>76.675712347354136</v>
      </c>
      <c r="G48" s="135"/>
      <c r="H48" s="96">
        <v>22</v>
      </c>
      <c r="I48" s="96">
        <v>5542</v>
      </c>
      <c r="J48" s="96">
        <v>7370</v>
      </c>
      <c r="K48" s="101">
        <v>75.196743554952505</v>
      </c>
      <c r="L48" s="25"/>
    </row>
    <row r="49" spans="1:12" s="70" customFormat="1" ht="12.75" customHeight="1" x14ac:dyDescent="0.2">
      <c r="A49" s="25" t="s">
        <v>190</v>
      </c>
      <c r="B49" s="25" t="s">
        <v>100</v>
      </c>
      <c r="C49" s="96">
        <v>21</v>
      </c>
      <c r="D49" s="96">
        <v>4499</v>
      </c>
      <c r="E49" s="96">
        <v>7035</v>
      </c>
      <c r="F49" s="101">
        <v>63.951670220326939</v>
      </c>
      <c r="G49" s="135"/>
      <c r="H49" s="96">
        <v>21</v>
      </c>
      <c r="I49" s="96">
        <v>4666</v>
      </c>
      <c r="J49" s="96">
        <v>7035</v>
      </c>
      <c r="K49" s="101">
        <v>66.325515280739168</v>
      </c>
      <c r="L49" s="25"/>
    </row>
    <row r="50" spans="1:12" s="70" customFormat="1" ht="12.75" customHeight="1" x14ac:dyDescent="0.2">
      <c r="A50" s="25" t="s">
        <v>190</v>
      </c>
      <c r="B50" s="25" t="s">
        <v>76</v>
      </c>
      <c r="C50" s="96">
        <v>315</v>
      </c>
      <c r="D50" s="96">
        <v>57854</v>
      </c>
      <c r="E50" s="96">
        <v>80758</v>
      </c>
      <c r="F50" s="101">
        <v>71.638723098640384</v>
      </c>
      <c r="G50" s="135"/>
      <c r="H50" s="96">
        <v>314</v>
      </c>
      <c r="I50" s="96">
        <v>64053</v>
      </c>
      <c r="J50" s="96">
        <v>80764</v>
      </c>
      <c r="K50" s="101">
        <v>79.308850477935707</v>
      </c>
      <c r="L50" s="25"/>
    </row>
    <row r="51" spans="1:12" s="70" customFormat="1" ht="12.75" customHeight="1" x14ac:dyDescent="0.2">
      <c r="A51" s="25" t="s">
        <v>207</v>
      </c>
      <c r="B51" s="25" t="s">
        <v>12</v>
      </c>
      <c r="C51" s="96">
        <v>24</v>
      </c>
      <c r="D51" s="96">
        <v>1808</v>
      </c>
      <c r="E51" s="96">
        <v>4320</v>
      </c>
      <c r="F51" s="101">
        <v>41.851851851851848</v>
      </c>
      <c r="G51" s="135"/>
      <c r="H51" s="96">
        <v>24</v>
      </c>
      <c r="I51" s="96">
        <v>1528</v>
      </c>
      <c r="J51" s="96">
        <v>4320</v>
      </c>
      <c r="K51" s="101">
        <v>35.370370370370367</v>
      </c>
      <c r="L51" s="25"/>
    </row>
    <row r="52" spans="1:12" s="70" customFormat="1" ht="12.75" customHeight="1" x14ac:dyDescent="0.2">
      <c r="A52" s="25" t="s">
        <v>328</v>
      </c>
      <c r="B52" s="25" t="s">
        <v>199</v>
      </c>
      <c r="C52" s="96" t="s">
        <v>54</v>
      </c>
      <c r="D52" s="96" t="s">
        <v>53</v>
      </c>
      <c r="E52" s="96" t="s">
        <v>53</v>
      </c>
      <c r="F52" s="101" t="s">
        <v>53</v>
      </c>
      <c r="G52" s="135"/>
      <c r="H52" s="96">
        <v>17</v>
      </c>
      <c r="I52" s="96" t="s">
        <v>53</v>
      </c>
      <c r="J52" s="96" t="s">
        <v>53</v>
      </c>
      <c r="K52" s="101" t="s">
        <v>53</v>
      </c>
      <c r="L52" s="25"/>
    </row>
    <row r="53" spans="1:12" s="70" customFormat="1" ht="12.75" customHeight="1" x14ac:dyDescent="0.2">
      <c r="A53" s="25"/>
      <c r="B53" s="25" t="s">
        <v>12</v>
      </c>
      <c r="C53" s="96">
        <v>23</v>
      </c>
      <c r="D53" s="96" t="s">
        <v>53</v>
      </c>
      <c r="E53" s="96" t="s">
        <v>53</v>
      </c>
      <c r="F53" s="101" t="s">
        <v>53</v>
      </c>
      <c r="G53" s="135"/>
      <c r="H53" s="96">
        <v>37</v>
      </c>
      <c r="I53" s="96" t="s">
        <v>53</v>
      </c>
      <c r="J53" s="96" t="s">
        <v>53</v>
      </c>
      <c r="K53" s="101" t="s">
        <v>53</v>
      </c>
      <c r="L53" s="25"/>
    </row>
    <row r="54" spans="1:12" s="70" customFormat="1" ht="12.75" customHeight="1" x14ac:dyDescent="0.2">
      <c r="A54" s="25"/>
      <c r="B54" s="25" t="s">
        <v>86</v>
      </c>
      <c r="C54" s="96">
        <v>33</v>
      </c>
      <c r="D54" s="96" t="s">
        <v>53</v>
      </c>
      <c r="E54" s="96" t="s">
        <v>53</v>
      </c>
      <c r="F54" s="101" t="s">
        <v>53</v>
      </c>
      <c r="G54" s="135"/>
      <c r="H54" s="96" t="s">
        <v>54</v>
      </c>
      <c r="I54" s="96" t="s">
        <v>53</v>
      </c>
      <c r="J54" s="96" t="s">
        <v>53</v>
      </c>
      <c r="K54" s="101" t="s">
        <v>53</v>
      </c>
      <c r="L54" s="25"/>
    </row>
    <row r="55" spans="1:12" s="70" customFormat="1" ht="12.75" customHeight="1" x14ac:dyDescent="0.2">
      <c r="A55" s="25" t="s">
        <v>259</v>
      </c>
      <c r="B55" s="25" t="s">
        <v>76</v>
      </c>
      <c r="C55" s="96">
        <v>56</v>
      </c>
      <c r="D55" s="96" t="s">
        <v>53</v>
      </c>
      <c r="E55" s="96" t="s">
        <v>53</v>
      </c>
      <c r="F55" s="101" t="s">
        <v>53</v>
      </c>
      <c r="G55" s="135"/>
      <c r="H55" s="96">
        <v>54</v>
      </c>
      <c r="I55" s="96" t="s">
        <v>53</v>
      </c>
      <c r="J55" s="96" t="s">
        <v>53</v>
      </c>
      <c r="K55" s="101" t="s">
        <v>53</v>
      </c>
      <c r="L55" s="25"/>
    </row>
    <row r="56" spans="1:12" s="70" customFormat="1" ht="12.75" customHeight="1" x14ac:dyDescent="0.2">
      <c r="A56" s="25" t="s">
        <v>88</v>
      </c>
      <c r="B56" s="25" t="s">
        <v>73</v>
      </c>
      <c r="C56" s="96">
        <v>13</v>
      </c>
      <c r="D56" s="96">
        <v>2875</v>
      </c>
      <c r="E56" s="96">
        <v>3484</v>
      </c>
      <c r="F56" s="101">
        <v>82.520091848450065</v>
      </c>
      <c r="G56" s="135"/>
      <c r="H56" s="96">
        <v>13</v>
      </c>
      <c r="I56" s="96">
        <v>3059</v>
      </c>
      <c r="J56" s="96">
        <v>3484</v>
      </c>
      <c r="K56" s="101">
        <v>87.801377726750857</v>
      </c>
      <c r="L56" s="25"/>
    </row>
    <row r="57" spans="1:12" s="70" customFormat="1" ht="12.75" customHeight="1" x14ac:dyDescent="0.2">
      <c r="A57" s="25" t="s">
        <v>278</v>
      </c>
      <c r="B57" s="25" t="s">
        <v>279</v>
      </c>
      <c r="C57" s="96">
        <v>13</v>
      </c>
      <c r="D57" s="96">
        <v>2952</v>
      </c>
      <c r="E57" s="96">
        <v>3068</v>
      </c>
      <c r="F57" s="101">
        <v>96.219035202086047</v>
      </c>
      <c r="G57" s="135"/>
      <c r="H57" s="96">
        <v>13</v>
      </c>
      <c r="I57" s="96">
        <v>2737</v>
      </c>
      <c r="J57" s="96">
        <v>3044</v>
      </c>
      <c r="K57" s="101">
        <v>89.914586070959274</v>
      </c>
      <c r="L57" s="25"/>
    </row>
    <row r="58" spans="1:12" s="70" customFormat="1" ht="12.75" customHeight="1" x14ac:dyDescent="0.2">
      <c r="A58" s="25" t="s">
        <v>89</v>
      </c>
      <c r="B58" s="25" t="s">
        <v>75</v>
      </c>
      <c r="C58" s="96">
        <v>127</v>
      </c>
      <c r="D58" s="96">
        <v>15560</v>
      </c>
      <c r="E58" s="96">
        <v>22120</v>
      </c>
      <c r="F58" s="101">
        <v>70.343580470162749</v>
      </c>
      <c r="G58" s="135"/>
      <c r="H58" s="96">
        <v>126</v>
      </c>
      <c r="I58" s="96">
        <v>12595</v>
      </c>
      <c r="J58" s="96">
        <v>22250</v>
      </c>
      <c r="K58" s="101">
        <v>56.606741573033702</v>
      </c>
      <c r="L58" s="25"/>
    </row>
    <row r="59" spans="1:12" s="70" customFormat="1" ht="12.75" customHeight="1" x14ac:dyDescent="0.2">
      <c r="A59" s="25" t="s">
        <v>273</v>
      </c>
      <c r="B59" s="25" t="s">
        <v>75</v>
      </c>
      <c r="C59" s="96">
        <v>5</v>
      </c>
      <c r="D59" s="96">
        <v>445</v>
      </c>
      <c r="E59" s="96">
        <v>810</v>
      </c>
      <c r="F59" s="101">
        <v>54.938271604938272</v>
      </c>
      <c r="G59" s="135"/>
      <c r="H59" s="96">
        <v>5</v>
      </c>
      <c r="I59" s="96">
        <v>409</v>
      </c>
      <c r="J59" s="96">
        <v>810</v>
      </c>
      <c r="K59" s="101">
        <v>50.493827160493829</v>
      </c>
      <c r="L59" s="25"/>
    </row>
    <row r="60" spans="1:12" s="70" customFormat="1" ht="12.75" customHeight="1" x14ac:dyDescent="0.2">
      <c r="A60" s="25" t="s">
        <v>236</v>
      </c>
      <c r="B60" s="25" t="s">
        <v>23</v>
      </c>
      <c r="C60" s="96">
        <v>15</v>
      </c>
      <c r="D60" s="96">
        <v>238</v>
      </c>
      <c r="E60" s="96">
        <v>896</v>
      </c>
      <c r="F60" s="101">
        <v>26.5625</v>
      </c>
      <c r="G60" s="135"/>
      <c r="H60" s="96">
        <v>16</v>
      </c>
      <c r="I60" s="96">
        <v>276</v>
      </c>
      <c r="J60" s="96">
        <v>896</v>
      </c>
      <c r="K60" s="101">
        <v>30.803571428571431</v>
      </c>
      <c r="L60" s="25"/>
    </row>
    <row r="61" spans="1:12" s="70" customFormat="1" ht="12.75" customHeight="1" x14ac:dyDescent="0.2">
      <c r="A61" s="25" t="s">
        <v>90</v>
      </c>
      <c r="B61" s="25" t="s">
        <v>85</v>
      </c>
      <c r="C61" s="96">
        <v>44</v>
      </c>
      <c r="D61" s="96">
        <v>6199</v>
      </c>
      <c r="E61" s="96">
        <v>8520</v>
      </c>
      <c r="F61" s="101">
        <v>72.758215962441312</v>
      </c>
      <c r="G61" s="135"/>
      <c r="H61" s="96">
        <v>44</v>
      </c>
      <c r="I61" s="96">
        <v>5283</v>
      </c>
      <c r="J61" s="96">
        <v>8520</v>
      </c>
      <c r="K61" s="101">
        <v>62.007042253521128</v>
      </c>
      <c r="L61" s="25"/>
    </row>
    <row r="62" spans="1:12" s="70" customFormat="1" ht="12.75" customHeight="1" x14ac:dyDescent="0.2">
      <c r="A62" s="25" t="s">
        <v>91</v>
      </c>
      <c r="B62" s="25" t="s">
        <v>61</v>
      </c>
      <c r="C62" s="25">
        <v>13</v>
      </c>
      <c r="D62" s="25">
        <v>1906</v>
      </c>
      <c r="E62" s="25">
        <v>3067</v>
      </c>
      <c r="F62" s="149">
        <f>(D62/E62)*100</f>
        <v>62.145418976198243</v>
      </c>
      <c r="G62" s="25"/>
      <c r="H62" s="25">
        <v>13</v>
      </c>
      <c r="I62" s="25">
        <v>2724</v>
      </c>
      <c r="J62" s="25">
        <v>3067</v>
      </c>
      <c r="K62" s="149">
        <f>(I62/J62)*100</f>
        <v>88.816432996413425</v>
      </c>
      <c r="L62" s="25"/>
    </row>
    <row r="63" spans="1:12" s="70" customFormat="1" ht="12.75" customHeight="1" x14ac:dyDescent="0.2">
      <c r="A63" s="25"/>
      <c r="B63" s="25" t="s">
        <v>68</v>
      </c>
      <c r="C63" s="25">
        <v>18</v>
      </c>
      <c r="D63" s="25">
        <v>2658</v>
      </c>
      <c r="E63" s="25">
        <v>3078</v>
      </c>
      <c r="F63" s="149">
        <f t="shared" ref="F63:F77" si="0">(D63/E63)*100</f>
        <v>86.354775828460035</v>
      </c>
      <c r="G63" s="25"/>
      <c r="H63" s="25">
        <v>18</v>
      </c>
      <c r="I63" s="25">
        <v>2394</v>
      </c>
      <c r="J63" s="25">
        <v>3048</v>
      </c>
      <c r="K63" s="149">
        <f t="shared" ref="K63:K77" si="1">(I63/J63)*100</f>
        <v>78.543307086614178</v>
      </c>
      <c r="L63" s="25"/>
    </row>
    <row r="64" spans="1:12" s="70" customFormat="1" ht="12.75" customHeight="1" x14ac:dyDescent="0.2">
      <c r="A64" s="25"/>
      <c r="B64" s="25" t="s">
        <v>199</v>
      </c>
      <c r="C64" s="25">
        <v>39</v>
      </c>
      <c r="D64" s="25" t="s">
        <v>53</v>
      </c>
      <c r="E64" s="25" t="s">
        <v>53</v>
      </c>
      <c r="F64" s="149" t="s">
        <v>53</v>
      </c>
      <c r="G64" s="25"/>
      <c r="H64" s="25">
        <v>45</v>
      </c>
      <c r="I64" s="25" t="s">
        <v>53</v>
      </c>
      <c r="J64" s="25" t="s">
        <v>53</v>
      </c>
      <c r="K64" s="149" t="s">
        <v>53</v>
      </c>
      <c r="L64" s="25"/>
    </row>
    <row r="65" spans="1:23" s="70" customFormat="1" ht="12.75" customHeight="1" x14ac:dyDescent="0.2">
      <c r="A65" s="25"/>
      <c r="B65" s="25" t="s">
        <v>233</v>
      </c>
      <c r="C65" s="25">
        <v>22</v>
      </c>
      <c r="D65" s="25">
        <v>4813</v>
      </c>
      <c r="E65" s="25">
        <v>5487</v>
      </c>
      <c r="F65" s="149">
        <f t="shared" si="0"/>
        <v>87.716420630581368</v>
      </c>
      <c r="G65" s="25"/>
      <c r="H65" s="25">
        <v>22</v>
      </c>
      <c r="I65" s="25">
        <v>2661</v>
      </c>
      <c r="J65" s="25">
        <v>5484</v>
      </c>
      <c r="K65" s="149">
        <f t="shared" si="1"/>
        <v>48.522975929978116</v>
      </c>
      <c r="L65" s="25"/>
    </row>
    <row r="66" spans="1:23" s="70" customFormat="1" ht="12.75" customHeight="1" x14ac:dyDescent="0.2">
      <c r="A66" s="25"/>
      <c r="B66" s="25" t="s">
        <v>69</v>
      </c>
      <c r="C66" s="25">
        <v>44</v>
      </c>
      <c r="D66" s="25">
        <v>6571</v>
      </c>
      <c r="E66" s="25">
        <v>8590</v>
      </c>
      <c r="F66" s="149">
        <f t="shared" si="0"/>
        <v>76.495925494761352</v>
      </c>
      <c r="G66" s="25"/>
      <c r="H66" s="25">
        <v>44</v>
      </c>
      <c r="I66" s="25">
        <v>7397</v>
      </c>
      <c r="J66" s="25">
        <v>8246</v>
      </c>
      <c r="K66" s="149">
        <f t="shared" si="1"/>
        <v>89.704098957070102</v>
      </c>
      <c r="L66" s="25"/>
    </row>
    <row r="67" spans="1:23" s="70" customFormat="1" ht="12.75" customHeight="1" x14ac:dyDescent="0.2">
      <c r="A67" s="25"/>
      <c r="B67" s="25" t="s">
        <v>74</v>
      </c>
      <c r="C67" s="25">
        <v>1</v>
      </c>
      <c r="D67" s="25" t="s">
        <v>53</v>
      </c>
      <c r="E67" s="25" t="s">
        <v>53</v>
      </c>
      <c r="F67" s="149" t="s">
        <v>53</v>
      </c>
      <c r="G67" s="25"/>
      <c r="H67" s="25">
        <v>1</v>
      </c>
      <c r="I67" s="25" t="s">
        <v>53</v>
      </c>
      <c r="J67" s="25" t="s">
        <v>53</v>
      </c>
      <c r="K67" s="149" t="s">
        <v>53</v>
      </c>
      <c r="L67" s="25"/>
    </row>
    <row r="68" spans="1:23" s="70" customFormat="1" ht="12.75" customHeight="1" x14ac:dyDescent="0.2">
      <c r="A68" s="25"/>
      <c r="B68" s="25" t="s">
        <v>65</v>
      </c>
      <c r="C68" s="25">
        <v>202</v>
      </c>
      <c r="D68" s="25">
        <v>32674</v>
      </c>
      <c r="E68" s="25">
        <v>34418</v>
      </c>
      <c r="F68" s="149">
        <f t="shared" si="0"/>
        <v>94.932883956069503</v>
      </c>
      <c r="G68" s="25"/>
      <c r="H68" s="25">
        <v>203</v>
      </c>
      <c r="I68" s="25">
        <v>30463</v>
      </c>
      <c r="J68" s="25">
        <v>34581</v>
      </c>
      <c r="K68" s="149">
        <f t="shared" si="1"/>
        <v>88.091726670715133</v>
      </c>
      <c r="L68" s="25"/>
    </row>
    <row r="69" spans="1:23" s="70" customFormat="1" ht="12.75" customHeight="1" x14ac:dyDescent="0.2">
      <c r="A69" s="25"/>
      <c r="B69" s="25" t="s">
        <v>67</v>
      </c>
      <c r="C69" s="25">
        <v>13</v>
      </c>
      <c r="D69" s="25">
        <v>790</v>
      </c>
      <c r="E69" s="25">
        <v>2223</v>
      </c>
      <c r="F69" s="149">
        <f t="shared" si="0"/>
        <v>35.537561853351328</v>
      </c>
      <c r="G69" s="25"/>
      <c r="H69" s="25">
        <v>13</v>
      </c>
      <c r="I69" s="25">
        <v>712</v>
      </c>
      <c r="J69" s="25">
        <v>2223</v>
      </c>
      <c r="K69" s="149">
        <f t="shared" si="1"/>
        <v>32.028789923526766</v>
      </c>
      <c r="L69" s="25"/>
    </row>
    <row r="70" spans="1:23" s="70" customFormat="1" ht="12.75" customHeight="1" x14ac:dyDescent="0.2">
      <c r="A70" s="25"/>
      <c r="B70" s="25" t="s">
        <v>85</v>
      </c>
      <c r="C70" s="25">
        <v>17</v>
      </c>
      <c r="D70" s="25">
        <v>4512</v>
      </c>
      <c r="E70" s="25">
        <v>5048</v>
      </c>
      <c r="F70" s="149">
        <f t="shared" si="0"/>
        <v>89.38193343898574</v>
      </c>
      <c r="G70" s="25"/>
      <c r="H70" s="25">
        <v>17</v>
      </c>
      <c r="I70" s="25">
        <v>4475</v>
      </c>
      <c r="J70" s="25">
        <v>5048</v>
      </c>
      <c r="K70" s="149">
        <f t="shared" si="1"/>
        <v>88.648969889064972</v>
      </c>
      <c r="L70" s="25"/>
    </row>
    <row r="71" spans="1:23" s="70" customFormat="1" ht="12.75" customHeight="1" x14ac:dyDescent="0.2">
      <c r="A71" s="25"/>
      <c r="B71" s="25" t="s">
        <v>12</v>
      </c>
      <c r="C71" s="25">
        <v>67</v>
      </c>
      <c r="D71" s="25">
        <v>12619</v>
      </c>
      <c r="E71" s="25">
        <v>18957</v>
      </c>
      <c r="F71" s="149">
        <f t="shared" si="0"/>
        <v>66.566439837527042</v>
      </c>
      <c r="G71" s="25"/>
      <c r="H71" s="25">
        <v>67</v>
      </c>
      <c r="I71" s="25">
        <v>13974</v>
      </c>
      <c r="J71" s="25">
        <v>18957</v>
      </c>
      <c r="K71" s="149">
        <f t="shared" si="1"/>
        <v>73.714195284063933</v>
      </c>
      <c r="L71" s="25"/>
    </row>
    <row r="72" spans="1:23" s="70" customFormat="1" ht="12.75" customHeight="1" x14ac:dyDescent="0.2">
      <c r="A72" s="25"/>
      <c r="B72" s="25" t="s">
        <v>283</v>
      </c>
      <c r="C72" s="25">
        <v>17</v>
      </c>
      <c r="D72" s="25">
        <v>3471</v>
      </c>
      <c r="E72" s="25">
        <v>4003</v>
      </c>
      <c r="F72" s="149">
        <f t="shared" si="0"/>
        <v>86.709967524356728</v>
      </c>
      <c r="G72" s="25"/>
      <c r="H72" s="25">
        <v>17</v>
      </c>
      <c r="I72" s="25">
        <v>3350</v>
      </c>
      <c r="J72" s="25">
        <v>4007</v>
      </c>
      <c r="K72" s="149">
        <f t="shared" si="1"/>
        <v>83.603693536311454</v>
      </c>
      <c r="L72" s="25"/>
    </row>
    <row r="73" spans="1:23" s="70" customFormat="1" ht="12.75" customHeight="1" x14ac:dyDescent="0.2">
      <c r="A73" s="25"/>
      <c r="B73" s="25" t="s">
        <v>98</v>
      </c>
      <c r="C73" s="25">
        <v>19</v>
      </c>
      <c r="D73" s="25">
        <v>4332</v>
      </c>
      <c r="E73" s="25">
        <v>5341</v>
      </c>
      <c r="F73" s="149">
        <f t="shared" si="0"/>
        <v>81.108406665418471</v>
      </c>
      <c r="G73" s="25"/>
      <c r="H73" s="25">
        <v>19</v>
      </c>
      <c r="I73" s="25">
        <v>3716</v>
      </c>
      <c r="J73" s="25">
        <v>5345</v>
      </c>
      <c r="K73" s="149">
        <f t="shared" si="1"/>
        <v>69.522918615528525</v>
      </c>
      <c r="L73" s="25"/>
    </row>
    <row r="74" spans="1:23" s="70" customFormat="1" ht="12.75" customHeight="1" x14ac:dyDescent="0.2">
      <c r="A74" s="25"/>
      <c r="B74" s="25" t="s">
        <v>310</v>
      </c>
      <c r="C74" s="25">
        <v>13</v>
      </c>
      <c r="D74" s="25">
        <v>656</v>
      </c>
      <c r="E74" s="25">
        <v>1261</v>
      </c>
      <c r="F74" s="149">
        <f t="shared" si="0"/>
        <v>52.022204599524194</v>
      </c>
      <c r="G74" s="25"/>
      <c r="H74" s="25">
        <v>13</v>
      </c>
      <c r="I74" s="25">
        <v>637</v>
      </c>
      <c r="J74" s="25">
        <v>1261</v>
      </c>
      <c r="K74" s="149">
        <f t="shared" si="1"/>
        <v>50.515463917525771</v>
      </c>
      <c r="L74" s="25"/>
    </row>
    <row r="75" spans="1:23" s="70" customFormat="1" ht="12.75" customHeight="1" x14ac:dyDescent="0.2">
      <c r="A75" s="25"/>
      <c r="B75" s="25" t="s">
        <v>274</v>
      </c>
      <c r="C75" s="25">
        <v>61</v>
      </c>
      <c r="D75" s="25">
        <v>10436</v>
      </c>
      <c r="E75" s="25">
        <v>14326</v>
      </c>
      <c r="F75" s="149">
        <f t="shared" si="0"/>
        <v>72.846572665084466</v>
      </c>
      <c r="G75" s="25"/>
      <c r="H75" s="25">
        <v>61</v>
      </c>
      <c r="I75" s="25">
        <v>12481</v>
      </c>
      <c r="J75" s="25">
        <v>13510</v>
      </c>
      <c r="K75" s="149">
        <f t="shared" si="1"/>
        <v>92.383419689119179</v>
      </c>
      <c r="L75" s="25"/>
    </row>
    <row r="76" spans="1:23" s="70" customFormat="1" ht="12.75" customHeight="1" x14ac:dyDescent="0.2">
      <c r="A76" s="25"/>
      <c r="B76" s="25" t="s">
        <v>86</v>
      </c>
      <c r="C76" s="25">
        <v>175</v>
      </c>
      <c r="D76" s="25">
        <v>27545</v>
      </c>
      <c r="E76" s="25">
        <v>38607</v>
      </c>
      <c r="F76" s="149">
        <f t="shared" si="0"/>
        <v>71.347165021887221</v>
      </c>
      <c r="G76" s="25"/>
      <c r="H76" s="25">
        <v>171</v>
      </c>
      <c r="I76" s="25">
        <v>29776</v>
      </c>
      <c r="J76" s="25">
        <v>40365</v>
      </c>
      <c r="K76" s="149">
        <f t="shared" si="1"/>
        <v>73.766877245138119</v>
      </c>
      <c r="L76" s="25"/>
    </row>
    <row r="77" spans="1:23" s="70" customFormat="1" ht="12.75" customHeight="1" x14ac:dyDescent="0.2">
      <c r="A77" s="25" t="s">
        <v>91</v>
      </c>
      <c r="B77" s="25" t="s">
        <v>76</v>
      </c>
      <c r="C77" s="25">
        <f>SUM(C62:C76)</f>
        <v>721</v>
      </c>
      <c r="D77" s="25">
        <f t="shared" ref="D77:E77" si="2">SUM(D62:D76)</f>
        <v>112983</v>
      </c>
      <c r="E77" s="25">
        <f t="shared" si="2"/>
        <v>144406</v>
      </c>
      <c r="F77" s="149">
        <f t="shared" si="0"/>
        <v>78.239823830034766</v>
      </c>
      <c r="G77" s="25"/>
      <c r="H77" s="25">
        <f>SUM(H62:H76)</f>
        <v>724</v>
      </c>
      <c r="I77" s="25">
        <f t="shared" ref="I77:J77" si="3">SUM(I62:I76)</f>
        <v>114760</v>
      </c>
      <c r="J77" s="25">
        <f t="shared" si="3"/>
        <v>145142</v>
      </c>
      <c r="K77" s="149">
        <f t="shared" si="1"/>
        <v>79.067396067299612</v>
      </c>
      <c r="L77" s="25"/>
      <c r="O77" s="93"/>
      <c r="P77" s="93"/>
      <c r="Q77" s="93"/>
      <c r="R77" s="93"/>
      <c r="S77" s="93"/>
      <c r="T77" s="93"/>
      <c r="U77" s="93"/>
      <c r="V77" s="93"/>
      <c r="W77" s="93"/>
    </row>
    <row r="78" spans="1:23" s="70" customFormat="1" ht="12.75" customHeight="1" x14ac:dyDescent="0.2">
      <c r="A78" s="25" t="s">
        <v>203</v>
      </c>
      <c r="B78" s="25" t="s">
        <v>65</v>
      </c>
      <c r="C78" s="96">
        <v>13</v>
      </c>
      <c r="D78" s="96">
        <v>797</v>
      </c>
      <c r="E78" s="96">
        <v>4602</v>
      </c>
      <c r="F78" s="101">
        <v>17.318557149065626</v>
      </c>
      <c r="G78" s="135"/>
      <c r="H78" s="96">
        <v>13</v>
      </c>
      <c r="I78" s="96">
        <v>2321</v>
      </c>
      <c r="J78" s="96">
        <v>4602</v>
      </c>
      <c r="K78" s="101">
        <v>50.434593654932634</v>
      </c>
      <c r="L78" s="25"/>
      <c r="O78" s="93"/>
      <c r="P78" s="93"/>
      <c r="Q78" s="93"/>
      <c r="R78" s="93"/>
      <c r="S78" s="93"/>
      <c r="T78" s="93"/>
      <c r="U78" s="93"/>
      <c r="V78" s="93"/>
      <c r="W78" s="93"/>
    </row>
    <row r="79" spans="1:23" s="70" customFormat="1" ht="12.75" customHeight="1" x14ac:dyDescent="0.2">
      <c r="A79" s="25"/>
      <c r="B79" s="25" t="s">
        <v>202</v>
      </c>
      <c r="C79" s="96">
        <v>155</v>
      </c>
      <c r="D79" s="96">
        <v>33930</v>
      </c>
      <c r="E79" s="96">
        <v>48574</v>
      </c>
      <c r="F79" s="101">
        <v>69.8521842961255</v>
      </c>
      <c r="G79" s="135"/>
      <c r="H79" s="96">
        <v>154</v>
      </c>
      <c r="I79" s="96">
        <v>43426</v>
      </c>
      <c r="J79" s="96">
        <v>48220</v>
      </c>
      <c r="K79" s="101">
        <v>90.058067192036489</v>
      </c>
      <c r="L79" s="25"/>
      <c r="O79" s="93"/>
      <c r="P79" s="93"/>
      <c r="Q79" s="93"/>
      <c r="R79" s="93"/>
      <c r="S79" s="93"/>
      <c r="T79" s="93"/>
      <c r="U79" s="93"/>
      <c r="V79" s="93"/>
      <c r="W79" s="93"/>
    </row>
    <row r="80" spans="1:23" s="70" customFormat="1" ht="12.75" customHeight="1" x14ac:dyDescent="0.2">
      <c r="A80" s="25" t="s">
        <v>203</v>
      </c>
      <c r="B80" s="25" t="s">
        <v>76</v>
      </c>
      <c r="C80" s="96">
        <v>168</v>
      </c>
      <c r="D80" s="96">
        <v>34727</v>
      </c>
      <c r="E80" s="96">
        <v>53176</v>
      </c>
      <c r="F80" s="101">
        <v>65.305777042274713</v>
      </c>
      <c r="G80" s="135"/>
      <c r="H80" s="96">
        <v>167</v>
      </c>
      <c r="I80" s="96">
        <v>45747</v>
      </c>
      <c r="J80" s="96">
        <v>52822</v>
      </c>
      <c r="K80" s="101">
        <v>86.605959638029603</v>
      </c>
      <c r="L80" s="25"/>
      <c r="O80" s="93"/>
      <c r="P80" s="93"/>
      <c r="Q80" s="93"/>
      <c r="R80" s="93"/>
      <c r="S80" s="93"/>
      <c r="T80" s="93"/>
      <c r="U80" s="93"/>
      <c r="V80" s="93"/>
      <c r="W80" s="93"/>
    </row>
    <row r="81" spans="1:23" s="70" customFormat="1" ht="12.75" customHeight="1" x14ac:dyDescent="0.2">
      <c r="A81" s="25" t="s">
        <v>92</v>
      </c>
      <c r="B81" s="25" t="s">
        <v>93</v>
      </c>
      <c r="C81" s="96">
        <v>9</v>
      </c>
      <c r="D81" s="96">
        <v>208</v>
      </c>
      <c r="E81" s="96">
        <v>2286</v>
      </c>
      <c r="F81" s="101">
        <v>9.0988626421697294</v>
      </c>
      <c r="G81" s="135"/>
      <c r="H81" s="96">
        <v>9</v>
      </c>
      <c r="I81" s="96">
        <v>237</v>
      </c>
      <c r="J81" s="96">
        <v>2286</v>
      </c>
      <c r="K81" s="101">
        <v>10.36745406824147</v>
      </c>
      <c r="L81" s="25"/>
      <c r="M81" s="76"/>
      <c r="O81" s="93"/>
      <c r="P81" s="93"/>
      <c r="Q81" s="93"/>
      <c r="R81" s="93"/>
      <c r="S81" s="93"/>
      <c r="T81" s="93"/>
      <c r="U81" s="93"/>
      <c r="V81" s="93"/>
      <c r="W81" s="93"/>
    </row>
    <row r="82" spans="1:23" s="70" customFormat="1" ht="12.75" customHeight="1" x14ac:dyDescent="0.2">
      <c r="A82" s="25" t="s">
        <v>252</v>
      </c>
      <c r="B82" s="25" t="s">
        <v>12</v>
      </c>
      <c r="C82" s="96">
        <v>151</v>
      </c>
      <c r="D82" s="96">
        <v>28274</v>
      </c>
      <c r="E82" s="96">
        <v>53605</v>
      </c>
      <c r="F82" s="101">
        <v>52.745079750023315</v>
      </c>
      <c r="G82" s="135"/>
      <c r="H82" s="96">
        <v>151</v>
      </c>
      <c r="I82" s="96">
        <v>23991</v>
      </c>
      <c r="J82" s="96">
        <v>53605</v>
      </c>
      <c r="K82" s="101">
        <v>44.755153437179366</v>
      </c>
      <c r="L82" s="25"/>
      <c r="O82" s="93"/>
      <c r="P82" s="93"/>
      <c r="Q82" s="93"/>
      <c r="R82" s="93"/>
      <c r="S82" s="93"/>
      <c r="T82" s="93"/>
      <c r="U82" s="93"/>
      <c r="V82" s="93"/>
      <c r="W82" s="93"/>
    </row>
    <row r="83" spans="1:23" s="70" customFormat="1" ht="12.75" customHeight="1" x14ac:dyDescent="0.2">
      <c r="A83" s="25" t="s">
        <v>94</v>
      </c>
      <c r="B83" s="25" t="s">
        <v>65</v>
      </c>
      <c r="C83" s="96">
        <v>9</v>
      </c>
      <c r="D83" s="96" t="s">
        <v>53</v>
      </c>
      <c r="E83" s="96" t="s">
        <v>53</v>
      </c>
      <c r="F83" s="101" t="s">
        <v>53</v>
      </c>
      <c r="G83" s="135"/>
      <c r="H83" s="96">
        <v>9</v>
      </c>
      <c r="I83" s="96" t="s">
        <v>53</v>
      </c>
      <c r="J83" s="96" t="s">
        <v>53</v>
      </c>
      <c r="K83" s="101" t="s">
        <v>53</v>
      </c>
      <c r="L83" s="25"/>
      <c r="O83" s="93"/>
      <c r="P83" s="93"/>
      <c r="Q83" s="93"/>
      <c r="R83" s="93"/>
      <c r="S83" s="93"/>
      <c r="T83" s="93"/>
      <c r="U83" s="93"/>
      <c r="V83" s="93"/>
      <c r="W83" s="93"/>
    </row>
    <row r="84" spans="1:23" s="70" customFormat="1" ht="12.75" customHeight="1" x14ac:dyDescent="0.2">
      <c r="A84" s="25"/>
      <c r="B84" s="25" t="s">
        <v>12</v>
      </c>
      <c r="C84" s="96">
        <v>485</v>
      </c>
      <c r="D84" s="96">
        <v>112978</v>
      </c>
      <c r="E84" s="96">
        <v>137746</v>
      </c>
      <c r="F84" s="101">
        <v>82.019078593933756</v>
      </c>
      <c r="G84" s="135"/>
      <c r="H84" s="96">
        <v>484</v>
      </c>
      <c r="I84" s="96">
        <v>106506</v>
      </c>
      <c r="J84" s="96">
        <v>136231</v>
      </c>
      <c r="K84" s="101">
        <v>78.180443511388745</v>
      </c>
      <c r="L84" s="25"/>
      <c r="O84" s="93"/>
      <c r="P84" s="93"/>
      <c r="Q84" s="93"/>
      <c r="R84" s="93"/>
      <c r="S84" s="93"/>
      <c r="T84" s="93"/>
      <c r="U84" s="93"/>
      <c r="V84" s="93"/>
      <c r="W84" s="93"/>
    </row>
    <row r="85" spans="1:23" s="70" customFormat="1" ht="12.75" customHeight="1" x14ac:dyDescent="0.2">
      <c r="A85" s="25" t="s">
        <v>94</v>
      </c>
      <c r="B85" s="25" t="s">
        <v>76</v>
      </c>
      <c r="C85" s="96">
        <v>494</v>
      </c>
      <c r="D85" s="96">
        <v>112978</v>
      </c>
      <c r="E85" s="96">
        <v>137746</v>
      </c>
      <c r="F85" s="101">
        <v>82.019078593933756</v>
      </c>
      <c r="G85" s="135"/>
      <c r="H85" s="96">
        <v>493</v>
      </c>
      <c r="I85" s="96">
        <v>106506</v>
      </c>
      <c r="J85" s="96">
        <v>136231</v>
      </c>
      <c r="K85" s="101">
        <v>78.180443511388745</v>
      </c>
      <c r="L85" s="25"/>
      <c r="O85" s="93"/>
      <c r="P85" s="93"/>
      <c r="Q85" s="93"/>
      <c r="R85" s="93"/>
      <c r="S85" s="93"/>
      <c r="T85" s="93"/>
      <c r="U85" s="93"/>
      <c r="V85" s="93"/>
      <c r="W85" s="93"/>
    </row>
    <row r="86" spans="1:23" s="70" customFormat="1" ht="12.75" customHeight="1" x14ac:dyDescent="0.2">
      <c r="A86" s="25" t="s">
        <v>95</v>
      </c>
      <c r="B86" s="25" t="s">
        <v>96</v>
      </c>
      <c r="C86" s="96">
        <v>8</v>
      </c>
      <c r="D86" s="96">
        <v>657</v>
      </c>
      <c r="E86" s="96">
        <v>1088</v>
      </c>
      <c r="F86" s="101">
        <v>60.38602941176471</v>
      </c>
      <c r="G86" s="135"/>
      <c r="H86" s="96">
        <v>9</v>
      </c>
      <c r="I86" s="96">
        <v>401</v>
      </c>
      <c r="J86" s="96">
        <v>1088</v>
      </c>
      <c r="K86" s="101">
        <v>36.856617647058826</v>
      </c>
      <c r="L86" s="25"/>
      <c r="O86" s="93"/>
      <c r="P86" s="93"/>
      <c r="Q86" s="93"/>
      <c r="R86" s="93"/>
      <c r="S86" s="93"/>
      <c r="T86" s="93"/>
      <c r="U86" s="93"/>
      <c r="V86" s="93"/>
      <c r="W86" s="93"/>
    </row>
    <row r="87" spans="1:23" s="70" customFormat="1" ht="12.75" customHeight="1" x14ac:dyDescent="0.2">
      <c r="A87" s="25" t="s">
        <v>253</v>
      </c>
      <c r="B87" s="25" t="s">
        <v>254</v>
      </c>
      <c r="C87" s="96">
        <v>50</v>
      </c>
      <c r="D87" s="96">
        <v>13746</v>
      </c>
      <c r="E87" s="96">
        <v>14800</v>
      </c>
      <c r="F87" s="101">
        <v>92.878378378378386</v>
      </c>
      <c r="G87" s="135"/>
      <c r="H87" s="96">
        <v>50</v>
      </c>
      <c r="I87" s="96">
        <v>9107</v>
      </c>
      <c r="J87" s="96">
        <v>14800</v>
      </c>
      <c r="K87" s="101">
        <v>61.533783783783782</v>
      </c>
      <c r="L87" s="25"/>
      <c r="O87" s="93"/>
      <c r="P87" s="93"/>
      <c r="Q87" s="93"/>
      <c r="R87" s="93"/>
      <c r="S87" s="93"/>
      <c r="T87" s="93"/>
      <c r="U87" s="93"/>
      <c r="V87" s="93"/>
      <c r="W87" s="93"/>
    </row>
    <row r="88" spans="1:23" s="70" customFormat="1" ht="12.75" customHeight="1" x14ac:dyDescent="0.2">
      <c r="A88" s="25" t="s">
        <v>326</v>
      </c>
      <c r="B88" s="25" t="s">
        <v>65</v>
      </c>
      <c r="C88" s="96">
        <v>26</v>
      </c>
      <c r="D88" s="96" t="s">
        <v>53</v>
      </c>
      <c r="E88" s="96" t="s">
        <v>53</v>
      </c>
      <c r="F88" s="101" t="s">
        <v>53</v>
      </c>
      <c r="G88" s="135"/>
      <c r="H88" s="96">
        <v>27</v>
      </c>
      <c r="I88" s="96" t="s">
        <v>53</v>
      </c>
      <c r="J88" s="96" t="s">
        <v>53</v>
      </c>
      <c r="K88" s="101" t="s">
        <v>53</v>
      </c>
      <c r="L88" s="25"/>
      <c r="O88" s="93"/>
      <c r="P88" s="93"/>
      <c r="Q88" s="93"/>
      <c r="R88" s="93"/>
      <c r="S88" s="93"/>
      <c r="T88" s="93"/>
      <c r="U88" s="93"/>
      <c r="V88" s="93"/>
      <c r="W88" s="93"/>
    </row>
    <row r="89" spans="1:23" s="70" customFormat="1" ht="12.75" customHeight="1" x14ac:dyDescent="0.2">
      <c r="A89" s="25"/>
      <c r="B89" s="25" t="s">
        <v>12</v>
      </c>
      <c r="C89" s="96">
        <v>21</v>
      </c>
      <c r="D89" s="96" t="s">
        <v>53</v>
      </c>
      <c r="E89" s="96" t="s">
        <v>53</v>
      </c>
      <c r="F89" s="101" t="s">
        <v>53</v>
      </c>
      <c r="G89" s="135"/>
      <c r="H89" s="96">
        <v>21</v>
      </c>
      <c r="I89" s="96" t="s">
        <v>53</v>
      </c>
      <c r="J89" s="96" t="s">
        <v>53</v>
      </c>
      <c r="K89" s="101" t="s">
        <v>53</v>
      </c>
      <c r="L89" s="25"/>
      <c r="O89" s="93"/>
      <c r="P89" s="93"/>
      <c r="Q89" s="93"/>
      <c r="R89" s="93"/>
      <c r="S89" s="93"/>
      <c r="T89" s="93"/>
      <c r="U89" s="93"/>
      <c r="V89" s="93"/>
      <c r="W89" s="93"/>
    </row>
    <row r="90" spans="1:23" s="70" customFormat="1" ht="12.75" customHeight="1" x14ac:dyDescent="0.2">
      <c r="A90" s="25" t="s">
        <v>198</v>
      </c>
      <c r="B90" s="25" t="s">
        <v>76</v>
      </c>
      <c r="C90" s="96">
        <v>47</v>
      </c>
      <c r="D90" s="96" t="s">
        <v>53</v>
      </c>
      <c r="E90" s="96" t="s">
        <v>53</v>
      </c>
      <c r="F90" s="101" t="s">
        <v>53</v>
      </c>
      <c r="G90" s="135"/>
      <c r="H90" s="96">
        <v>48</v>
      </c>
      <c r="I90" s="96" t="s">
        <v>53</v>
      </c>
      <c r="J90" s="96" t="s">
        <v>53</v>
      </c>
      <c r="K90" s="101" t="s">
        <v>53</v>
      </c>
      <c r="L90" s="25"/>
      <c r="O90" s="93"/>
      <c r="P90" s="93"/>
      <c r="Q90" s="93"/>
      <c r="R90" s="93"/>
      <c r="S90" s="93"/>
      <c r="T90" s="93"/>
      <c r="U90" s="93"/>
      <c r="V90" s="93"/>
      <c r="W90" s="93"/>
    </row>
    <row r="91" spans="1:23" s="70" customFormat="1" ht="12.75" customHeight="1" x14ac:dyDescent="0.2">
      <c r="A91" s="25" t="s">
        <v>97</v>
      </c>
      <c r="B91" s="25" t="s">
        <v>98</v>
      </c>
      <c r="C91" s="96">
        <v>55</v>
      </c>
      <c r="D91" s="96">
        <v>12998</v>
      </c>
      <c r="E91" s="96">
        <v>18492</v>
      </c>
      <c r="F91" s="101">
        <v>70.289855072463766</v>
      </c>
      <c r="G91" s="135"/>
      <c r="H91" s="96">
        <v>55</v>
      </c>
      <c r="I91" s="96">
        <v>10923</v>
      </c>
      <c r="J91" s="96">
        <v>18492</v>
      </c>
      <c r="K91" s="101">
        <v>59.068786502271251</v>
      </c>
      <c r="L91" s="25"/>
      <c r="O91" s="93"/>
      <c r="P91" s="93"/>
      <c r="Q91" s="93"/>
      <c r="R91" s="93"/>
      <c r="S91" s="93"/>
      <c r="T91" s="93"/>
      <c r="U91" s="93"/>
      <c r="V91" s="93"/>
      <c r="W91" s="93"/>
    </row>
    <row r="92" spans="1:23" s="70" customFormat="1" ht="12.75" customHeight="1" x14ac:dyDescent="0.2">
      <c r="A92" s="25" t="s">
        <v>99</v>
      </c>
      <c r="B92" s="25" t="s">
        <v>86</v>
      </c>
      <c r="C92" s="96">
        <v>60</v>
      </c>
      <c r="D92" s="96">
        <v>10183</v>
      </c>
      <c r="E92" s="96">
        <v>18195</v>
      </c>
      <c r="F92" s="101">
        <v>55.965924704589177</v>
      </c>
      <c r="G92" s="135"/>
      <c r="H92" s="96">
        <v>60</v>
      </c>
      <c r="I92" s="96">
        <v>11455</v>
      </c>
      <c r="J92" s="96">
        <v>18200</v>
      </c>
      <c r="K92" s="101">
        <v>62.939560439560438</v>
      </c>
      <c r="L92" s="25"/>
    </row>
    <row r="93" spans="1:23" s="70" customFormat="1" ht="12.75" customHeight="1" x14ac:dyDescent="0.2">
      <c r="A93" s="25" t="s">
        <v>327</v>
      </c>
      <c r="B93" s="25" t="s">
        <v>73</v>
      </c>
      <c r="C93" s="96" t="s">
        <v>54</v>
      </c>
      <c r="D93" s="96" t="s">
        <v>53</v>
      </c>
      <c r="E93" s="96" t="s">
        <v>53</v>
      </c>
      <c r="F93" s="101" t="s">
        <v>53</v>
      </c>
      <c r="G93" s="135"/>
      <c r="H93" s="96">
        <v>22</v>
      </c>
      <c r="I93" s="96" t="s">
        <v>53</v>
      </c>
      <c r="J93" s="96" t="s">
        <v>53</v>
      </c>
      <c r="K93" s="101" t="s">
        <v>53</v>
      </c>
      <c r="L93" s="25"/>
    </row>
    <row r="94" spans="1:23" s="70" customFormat="1" ht="12.75" customHeight="1" x14ac:dyDescent="0.2">
      <c r="A94" s="25"/>
      <c r="B94" s="25" t="s">
        <v>12</v>
      </c>
      <c r="C94" s="96" t="s">
        <v>54</v>
      </c>
      <c r="D94" s="96" t="s">
        <v>53</v>
      </c>
      <c r="E94" s="96" t="s">
        <v>53</v>
      </c>
      <c r="F94" s="101" t="s">
        <v>53</v>
      </c>
      <c r="G94" s="135"/>
      <c r="H94" s="96">
        <v>4</v>
      </c>
      <c r="I94" s="96" t="s">
        <v>53</v>
      </c>
      <c r="J94" s="96" t="s">
        <v>53</v>
      </c>
      <c r="K94" s="101" t="s">
        <v>53</v>
      </c>
      <c r="L94" s="25"/>
    </row>
    <row r="95" spans="1:23" s="70" customFormat="1" ht="12.75" customHeight="1" x14ac:dyDescent="0.2">
      <c r="A95" s="25"/>
      <c r="B95" s="25" t="s">
        <v>86</v>
      </c>
      <c r="C95" s="96">
        <v>26</v>
      </c>
      <c r="D95" s="96" t="s">
        <v>53</v>
      </c>
      <c r="E95" s="96" t="s">
        <v>53</v>
      </c>
      <c r="F95" s="101" t="s">
        <v>53</v>
      </c>
      <c r="G95" s="135"/>
      <c r="H95" s="96" t="s">
        <v>54</v>
      </c>
      <c r="I95" s="96" t="s">
        <v>53</v>
      </c>
      <c r="J95" s="96" t="s">
        <v>53</v>
      </c>
      <c r="K95" s="101" t="s">
        <v>53</v>
      </c>
      <c r="L95" s="25"/>
    </row>
    <row r="96" spans="1:23" s="70" customFormat="1" ht="12.75" customHeight="1" x14ac:dyDescent="0.2">
      <c r="A96" s="25" t="s">
        <v>188</v>
      </c>
      <c r="B96" s="25" t="s">
        <v>76</v>
      </c>
      <c r="C96" s="96">
        <v>26</v>
      </c>
      <c r="D96" s="96" t="s">
        <v>53</v>
      </c>
      <c r="E96" s="96" t="s">
        <v>53</v>
      </c>
      <c r="F96" s="101" t="s">
        <v>53</v>
      </c>
      <c r="G96" s="135"/>
      <c r="H96" s="96">
        <v>26</v>
      </c>
      <c r="I96" s="96" t="s">
        <v>53</v>
      </c>
      <c r="J96" s="96" t="s">
        <v>53</v>
      </c>
      <c r="K96" s="101" t="s">
        <v>53</v>
      </c>
      <c r="L96" s="25"/>
    </row>
    <row r="97" spans="1:12" s="70" customFormat="1" ht="12.75" customHeight="1" x14ac:dyDescent="0.2">
      <c r="A97" s="25" t="s">
        <v>189</v>
      </c>
      <c r="B97" s="25" t="s">
        <v>100</v>
      </c>
      <c r="C97" s="96">
        <v>34</v>
      </c>
      <c r="D97" s="96">
        <v>5333</v>
      </c>
      <c r="E97" s="96">
        <v>8821</v>
      </c>
      <c r="F97" s="101">
        <v>60.457997959415032</v>
      </c>
      <c r="G97" s="135"/>
      <c r="H97" s="96">
        <v>34</v>
      </c>
      <c r="I97" s="96">
        <v>5416</v>
      </c>
      <c r="J97" s="96">
        <v>8821</v>
      </c>
      <c r="K97" s="101">
        <v>61.398934361183542</v>
      </c>
      <c r="L97" s="25"/>
    </row>
    <row r="98" spans="1:12" s="70" customFormat="1" ht="12.75" customHeight="1" x14ac:dyDescent="0.2">
      <c r="A98" s="25" t="s">
        <v>212</v>
      </c>
      <c r="B98" s="25" t="s">
        <v>68</v>
      </c>
      <c r="C98" s="96">
        <v>21</v>
      </c>
      <c r="D98" s="96">
        <v>3099</v>
      </c>
      <c r="E98" s="96">
        <v>3696</v>
      </c>
      <c r="F98" s="101">
        <v>83.847402597402592</v>
      </c>
      <c r="G98" s="135"/>
      <c r="H98" s="96">
        <v>21</v>
      </c>
      <c r="I98" s="96">
        <v>3060</v>
      </c>
      <c r="J98" s="96">
        <v>3696</v>
      </c>
      <c r="K98" s="101">
        <v>82.79220779220779</v>
      </c>
      <c r="L98" s="25"/>
    </row>
    <row r="99" spans="1:12" s="70" customFormat="1" ht="12.75" customHeight="1" x14ac:dyDescent="0.2">
      <c r="A99" s="25" t="s">
        <v>244</v>
      </c>
      <c r="B99" s="25" t="s">
        <v>63</v>
      </c>
      <c r="C99" s="96">
        <v>10</v>
      </c>
      <c r="D99" s="96">
        <v>2071</v>
      </c>
      <c r="E99" s="96">
        <v>2224</v>
      </c>
      <c r="F99" s="101">
        <v>93.120503597122308</v>
      </c>
      <c r="G99" s="135"/>
      <c r="H99" s="96">
        <v>11</v>
      </c>
      <c r="I99" s="96">
        <v>1653</v>
      </c>
      <c r="J99" s="96">
        <v>2502</v>
      </c>
      <c r="K99" s="101">
        <v>66.067146282973624</v>
      </c>
      <c r="L99" s="25"/>
    </row>
    <row r="100" spans="1:12" s="72" customFormat="1" ht="22.5" customHeight="1" thickBot="1" x14ac:dyDescent="0.25">
      <c r="A100" s="16" t="s">
        <v>47</v>
      </c>
      <c r="B100" s="16"/>
      <c r="C100" s="65">
        <f>SUM(C6:C99)-SUM(C12,C29,C35,C50,C55,C77,C80,C85,C90,C96)</f>
        <v>3901</v>
      </c>
      <c r="D100" s="65">
        <f t="shared" ref="D100:E100" si="4">SUM(D6:D99)-SUM(D12,D29,D35,D50,D55,D77,D80,D85,D90,D96)</f>
        <v>644767</v>
      </c>
      <c r="E100" s="65">
        <f t="shared" si="4"/>
        <v>879343</v>
      </c>
      <c r="F100" s="100">
        <f>(D100/E100)*100</f>
        <v>73.32372009557136</v>
      </c>
      <c r="G100" s="31"/>
      <c r="H100" s="65">
        <f>SUM(H6:H99)-SUM(H12,H29,H35,H50,H55,H77,H80,H85,H90,H96)</f>
        <v>3894</v>
      </c>
      <c r="I100" s="65">
        <f t="shared" ref="I100" si="5">SUM(I6:I99)-SUM(I12,I29,I35,I50,I55,I77,I80,I85,I90,I96)</f>
        <v>661309</v>
      </c>
      <c r="J100" s="65">
        <f t="shared" ref="J100" si="6">SUM(J6:J99)-SUM(J12,J29,J35,J50,J55,J77,J80,J85,J90,J96)</f>
        <v>878575</v>
      </c>
      <c r="K100" s="100">
        <f>(I100/J100)*100</f>
        <v>75.270637111231252</v>
      </c>
      <c r="L100" s="3"/>
    </row>
    <row r="101" spans="1:12" s="70" customFormat="1" ht="12.75" customHeight="1" x14ac:dyDescent="0.2">
      <c r="A101" s="25"/>
      <c r="B101" s="25"/>
      <c r="C101" s="96"/>
      <c r="D101" s="96"/>
      <c r="E101" s="96"/>
      <c r="F101" s="101"/>
      <c r="G101" s="135"/>
      <c r="H101" s="96"/>
      <c r="I101" s="96"/>
      <c r="J101" s="96"/>
      <c r="K101" s="101"/>
      <c r="L101" s="25"/>
    </row>
    <row r="102" spans="1:12" s="70" customFormat="1" ht="12.75" customHeight="1" x14ac:dyDescent="0.2">
      <c r="A102" s="25" t="s">
        <v>262</v>
      </c>
      <c r="B102" s="25"/>
      <c r="C102" s="96"/>
      <c r="D102" s="96"/>
      <c r="E102" s="96"/>
      <c r="F102" s="101"/>
      <c r="G102" s="135"/>
      <c r="H102" s="96"/>
      <c r="I102" s="96"/>
      <c r="J102" s="96"/>
      <c r="K102" s="101"/>
      <c r="L102" s="25"/>
    </row>
    <row r="103" spans="1:12" s="70" customFormat="1" ht="12.75" customHeight="1" x14ac:dyDescent="0.2">
      <c r="A103" s="25" t="s">
        <v>263</v>
      </c>
      <c r="B103" s="25"/>
      <c r="C103" s="96"/>
      <c r="D103" s="96"/>
      <c r="E103" s="96"/>
      <c r="F103" s="101"/>
      <c r="G103" s="135"/>
      <c r="H103" s="96"/>
      <c r="I103" s="96"/>
      <c r="J103" s="96"/>
      <c r="K103" s="101"/>
      <c r="L103" s="25"/>
    </row>
    <row r="104" spans="1:12" s="70" customFormat="1" ht="12.75" customHeight="1" x14ac:dyDescent="0.2">
      <c r="A104" s="25" t="s">
        <v>264</v>
      </c>
      <c r="B104" s="25"/>
      <c r="C104" s="96"/>
      <c r="D104" s="96"/>
      <c r="E104" s="96"/>
      <c r="F104" s="101"/>
      <c r="G104" s="135"/>
      <c r="H104" s="96"/>
      <c r="I104" s="96"/>
      <c r="J104" s="96"/>
      <c r="K104" s="101"/>
      <c r="L104" s="25"/>
    </row>
    <row r="105" spans="1:12" s="70" customFormat="1" ht="12.75" customHeight="1" x14ac:dyDescent="0.2">
      <c r="A105" s="25" t="s">
        <v>265</v>
      </c>
      <c r="B105" s="25"/>
      <c r="C105" s="96"/>
      <c r="D105" s="96"/>
      <c r="E105" s="96"/>
      <c r="F105" s="101"/>
      <c r="G105" s="135"/>
      <c r="H105" s="96"/>
      <c r="I105" s="96"/>
      <c r="J105" s="96"/>
      <c r="K105" s="101"/>
      <c r="L105" s="25"/>
    </row>
    <row r="106" spans="1:12" s="70" customFormat="1" ht="12.75" customHeight="1" x14ac:dyDescent="0.2">
      <c r="A106" s="25" t="s">
        <v>266</v>
      </c>
      <c r="B106" s="25"/>
      <c r="C106" s="96"/>
      <c r="D106" s="96"/>
      <c r="E106" s="96"/>
      <c r="F106" s="101"/>
      <c r="G106" s="135"/>
      <c r="H106" s="96"/>
      <c r="I106" s="96"/>
      <c r="J106" s="96"/>
      <c r="K106" s="101"/>
      <c r="L106" s="25"/>
    </row>
    <row r="107" spans="1:12" s="70" customFormat="1" ht="12.75" customHeight="1" x14ac:dyDescent="0.2">
      <c r="A107" s="25" t="s">
        <v>267</v>
      </c>
      <c r="B107" s="25"/>
      <c r="C107" s="96"/>
      <c r="D107" s="96"/>
      <c r="E107" s="96"/>
      <c r="F107" s="101"/>
      <c r="G107" s="135"/>
      <c r="H107" s="96"/>
      <c r="I107" s="96"/>
      <c r="J107" s="96"/>
      <c r="K107" s="101"/>
      <c r="L107" s="25"/>
    </row>
    <row r="108" spans="1:12" s="70" customFormat="1" ht="12.75" customHeight="1" x14ac:dyDescent="0.2">
      <c r="A108" s="25" t="s">
        <v>268</v>
      </c>
      <c r="B108" s="25"/>
      <c r="C108" s="96"/>
      <c r="D108" s="96"/>
      <c r="E108" s="96"/>
      <c r="F108" s="101"/>
      <c r="G108" s="135"/>
      <c r="H108" s="96"/>
      <c r="I108" s="96"/>
      <c r="J108" s="96"/>
      <c r="K108" s="101"/>
      <c r="L108" s="25"/>
    </row>
    <row r="109" spans="1:12" s="70" customFormat="1" ht="12.75" customHeight="1" x14ac:dyDescent="0.2">
      <c r="A109" s="25" t="s">
        <v>269</v>
      </c>
      <c r="B109" s="25"/>
      <c r="C109" s="96"/>
      <c r="D109" s="96"/>
      <c r="E109" s="96"/>
      <c r="F109" s="101"/>
      <c r="G109" s="135"/>
      <c r="H109" s="96"/>
      <c r="I109" s="96"/>
      <c r="J109" s="96"/>
      <c r="K109" s="101"/>
      <c r="L109" s="25"/>
    </row>
    <row r="110" spans="1:12" s="70" customFormat="1" ht="12.75" customHeight="1" x14ac:dyDescent="0.2">
      <c r="A110" s="25" t="s">
        <v>270</v>
      </c>
      <c r="B110" s="25"/>
      <c r="C110" s="96"/>
      <c r="D110" s="96"/>
      <c r="E110" s="96"/>
      <c r="F110" s="101"/>
      <c r="G110" s="135"/>
      <c r="H110" s="96"/>
      <c r="I110" s="96"/>
      <c r="J110" s="96"/>
      <c r="K110" s="101"/>
      <c r="L110" s="25"/>
    </row>
    <row r="111" spans="1:12" s="70" customFormat="1" ht="12.75" customHeight="1" x14ac:dyDescent="0.2">
      <c r="A111" s="25" t="s">
        <v>325</v>
      </c>
      <c r="B111" s="25"/>
      <c r="C111" s="96"/>
      <c r="D111" s="96"/>
      <c r="E111" s="96"/>
      <c r="F111" s="101"/>
      <c r="G111" s="135"/>
      <c r="H111" s="96"/>
      <c r="I111" s="96"/>
      <c r="J111" s="96"/>
      <c r="K111" s="101"/>
      <c r="L111" s="25"/>
    </row>
    <row r="112" spans="1:12" s="70" customFormat="1" ht="12.75" customHeight="1" x14ac:dyDescent="0.2">
      <c r="A112" s="25"/>
      <c r="B112" s="25"/>
      <c r="C112" s="96"/>
      <c r="D112" s="96"/>
      <c r="E112" s="96"/>
      <c r="F112" s="101"/>
      <c r="G112" s="135"/>
      <c r="H112" s="96"/>
      <c r="I112" s="96"/>
      <c r="J112" s="96"/>
      <c r="K112" s="101"/>
      <c r="L112" s="25"/>
    </row>
    <row r="113" spans="1:12" s="70" customFormat="1" ht="12.75" customHeight="1" x14ac:dyDescent="0.2">
      <c r="A113" s="25"/>
      <c r="B113" s="25"/>
      <c r="C113" s="96"/>
      <c r="D113" s="96"/>
      <c r="E113" s="96"/>
      <c r="F113" s="101"/>
      <c r="G113" s="135"/>
      <c r="H113" s="96"/>
      <c r="I113" s="96"/>
      <c r="J113" s="96"/>
      <c r="K113" s="101"/>
      <c r="L113" s="25"/>
    </row>
    <row r="114" spans="1:12" s="70" customFormat="1" ht="12.75" customHeight="1" x14ac:dyDescent="0.2">
      <c r="A114" s="25"/>
      <c r="B114" s="25"/>
      <c r="C114" s="96"/>
      <c r="D114" s="96"/>
      <c r="E114" s="96"/>
      <c r="F114" s="101"/>
      <c r="G114" s="135"/>
      <c r="H114" s="96"/>
      <c r="I114" s="96"/>
      <c r="J114" s="96"/>
      <c r="K114" s="101"/>
      <c r="L114" s="25"/>
    </row>
    <row r="115" spans="1:12" s="70" customFormat="1" ht="12.75" customHeight="1" x14ac:dyDescent="0.2">
      <c r="A115" s="25"/>
      <c r="B115" s="25"/>
      <c r="C115" s="96"/>
      <c r="D115" s="96"/>
      <c r="E115" s="96"/>
      <c r="F115" s="101"/>
      <c r="G115" s="135"/>
      <c r="H115" s="96"/>
      <c r="I115" s="96"/>
      <c r="J115" s="96"/>
      <c r="K115" s="101"/>
      <c r="L115" s="25"/>
    </row>
    <row r="116" spans="1:12" s="70" customFormat="1" ht="12.75" customHeight="1" x14ac:dyDescent="0.2">
      <c r="A116" s="25"/>
      <c r="B116" s="25"/>
      <c r="C116" s="96"/>
      <c r="D116" s="96"/>
      <c r="E116" s="96"/>
      <c r="F116" s="101"/>
      <c r="G116" s="135"/>
      <c r="H116" s="96"/>
      <c r="I116" s="96"/>
      <c r="J116" s="96"/>
      <c r="K116" s="101"/>
      <c r="L116" s="25"/>
    </row>
    <row r="117" spans="1:12" s="70" customFormat="1" ht="12.75" customHeight="1" x14ac:dyDescent="0.2">
      <c r="A117" s="25"/>
      <c r="B117" s="25"/>
      <c r="C117" s="96"/>
      <c r="D117" s="96"/>
      <c r="E117" s="96"/>
      <c r="F117" s="101"/>
      <c r="G117" s="135"/>
      <c r="H117" s="96"/>
      <c r="I117" s="96"/>
      <c r="J117" s="96"/>
      <c r="K117" s="101"/>
      <c r="L117" s="25"/>
    </row>
    <row r="118" spans="1:12" s="70" customFormat="1" ht="12.75" customHeight="1" x14ac:dyDescent="0.2">
      <c r="A118" s="25"/>
      <c r="B118" s="25"/>
      <c r="C118" s="96"/>
      <c r="D118" s="96"/>
      <c r="E118" s="96"/>
      <c r="F118" s="101"/>
      <c r="G118" s="135"/>
      <c r="H118" s="96"/>
      <c r="I118" s="96"/>
      <c r="J118" s="96"/>
      <c r="K118" s="101"/>
      <c r="L118" s="25"/>
    </row>
    <row r="119" spans="1:12" s="70" customFormat="1" ht="12.75" customHeight="1" x14ac:dyDescent="0.2">
      <c r="A119" s="25"/>
      <c r="B119" s="25"/>
      <c r="C119" s="96"/>
      <c r="D119" s="96"/>
      <c r="E119" s="96"/>
      <c r="F119" s="101"/>
      <c r="G119" s="135"/>
      <c r="H119" s="96"/>
      <c r="I119" s="96"/>
      <c r="J119" s="96"/>
      <c r="K119" s="101"/>
      <c r="L119" s="25"/>
    </row>
    <row r="120" spans="1:12" s="70" customFormat="1" ht="12.75" customHeight="1" x14ac:dyDescent="0.2">
      <c r="A120" s="25"/>
      <c r="B120" s="25"/>
      <c r="C120" s="96"/>
      <c r="D120" s="96"/>
      <c r="E120" s="96"/>
      <c r="F120" s="101"/>
      <c r="G120" s="135"/>
      <c r="H120" s="96"/>
      <c r="I120" s="96"/>
      <c r="J120" s="96"/>
      <c r="K120" s="101"/>
      <c r="L120" s="25"/>
    </row>
    <row r="121" spans="1:12" s="70" customFormat="1" ht="12.75" customHeight="1" x14ac:dyDescent="0.2">
      <c r="A121" s="25"/>
      <c r="B121" s="25"/>
      <c r="C121" s="96"/>
      <c r="D121" s="96"/>
      <c r="E121" s="96"/>
      <c r="F121" s="101"/>
      <c r="G121" s="135"/>
      <c r="H121" s="96"/>
      <c r="I121" s="96"/>
      <c r="J121" s="96"/>
      <c r="K121" s="101"/>
      <c r="L121" s="25"/>
    </row>
    <row r="122" spans="1:12" s="70" customFormat="1" ht="12.75" customHeight="1" x14ac:dyDescent="0.2">
      <c r="A122" s="25"/>
      <c r="B122" s="25"/>
      <c r="C122" s="96"/>
      <c r="D122" s="96"/>
      <c r="E122" s="96"/>
      <c r="F122" s="101"/>
      <c r="G122" s="135"/>
      <c r="H122" s="96"/>
      <c r="I122" s="96"/>
      <c r="J122" s="96"/>
      <c r="K122" s="101"/>
      <c r="L122" s="25"/>
    </row>
    <row r="123" spans="1:12" s="70" customFormat="1" ht="12.75" customHeight="1" x14ac:dyDescent="0.2">
      <c r="A123" s="25"/>
      <c r="B123" s="25"/>
      <c r="C123" s="96"/>
      <c r="D123" s="96"/>
      <c r="E123" s="96"/>
      <c r="F123" s="101"/>
      <c r="G123" s="135"/>
      <c r="H123" s="96"/>
      <c r="I123" s="96"/>
      <c r="J123" s="96"/>
      <c r="K123" s="101"/>
      <c r="L123" s="25"/>
    </row>
    <row r="124" spans="1:12" s="70" customFormat="1" ht="12.75" customHeight="1" x14ac:dyDescent="0.2">
      <c r="A124" s="25"/>
      <c r="B124" s="25"/>
      <c r="C124" s="96"/>
      <c r="D124" s="96"/>
      <c r="E124" s="96"/>
      <c r="F124" s="101"/>
      <c r="G124" s="135"/>
      <c r="H124" s="96"/>
      <c r="I124" s="96"/>
      <c r="J124" s="96"/>
      <c r="K124" s="101"/>
      <c r="L124" s="25"/>
    </row>
    <row r="125" spans="1:12" s="70" customFormat="1" ht="12.75" customHeight="1" x14ac:dyDescent="0.2">
      <c r="A125" s="25"/>
      <c r="B125" s="25"/>
      <c r="C125" s="96"/>
      <c r="D125" s="96"/>
      <c r="E125" s="96"/>
      <c r="F125" s="101"/>
      <c r="G125" s="135"/>
      <c r="H125" s="96"/>
      <c r="I125" s="96"/>
      <c r="J125" s="96"/>
      <c r="K125" s="101"/>
      <c r="L125" s="25"/>
    </row>
    <row r="126" spans="1:12" s="70" customFormat="1" ht="12.75" customHeight="1" x14ac:dyDescent="0.2">
      <c r="A126" s="25"/>
      <c r="B126" s="25"/>
      <c r="C126" s="96"/>
      <c r="D126" s="96"/>
      <c r="E126" s="96"/>
      <c r="F126" s="101"/>
      <c r="G126" s="135"/>
      <c r="H126" s="96"/>
      <c r="I126" s="96"/>
      <c r="J126" s="96"/>
      <c r="K126" s="101"/>
      <c r="L126" s="25"/>
    </row>
    <row r="127" spans="1:12" s="70" customFormat="1" ht="12.75" customHeight="1" x14ac:dyDescent="0.2">
      <c r="A127" s="25"/>
      <c r="B127" s="25"/>
      <c r="C127" s="96"/>
      <c r="D127" s="96"/>
      <c r="E127" s="96"/>
      <c r="F127" s="101"/>
      <c r="G127" s="135"/>
      <c r="H127" s="96"/>
      <c r="I127" s="96"/>
      <c r="J127" s="96"/>
      <c r="K127" s="101"/>
      <c r="L127" s="25"/>
    </row>
    <row r="128" spans="1:12" s="70" customFormat="1" ht="12.75" customHeight="1" x14ac:dyDescent="0.2">
      <c r="A128" s="25"/>
      <c r="B128" s="25"/>
      <c r="C128" s="96"/>
      <c r="D128" s="96"/>
      <c r="E128" s="96"/>
      <c r="F128" s="101"/>
      <c r="G128" s="135"/>
      <c r="H128" s="96"/>
      <c r="I128" s="96"/>
      <c r="J128" s="96"/>
      <c r="K128" s="101"/>
      <c r="L128" s="25"/>
    </row>
    <row r="129" spans="1:12" s="70" customFormat="1" ht="12.75" customHeight="1" x14ac:dyDescent="0.2">
      <c r="A129" s="25"/>
      <c r="B129" s="25"/>
      <c r="C129" s="96"/>
      <c r="D129" s="96"/>
      <c r="E129" s="96"/>
      <c r="F129" s="101"/>
      <c r="G129" s="135"/>
      <c r="H129" s="96"/>
      <c r="I129" s="96"/>
      <c r="J129" s="96"/>
      <c r="K129" s="101"/>
      <c r="L129" s="25"/>
    </row>
    <row r="130" spans="1:12" s="70" customFormat="1" ht="12.75" customHeight="1" x14ac:dyDescent="0.2">
      <c r="A130" s="25"/>
      <c r="B130" s="25"/>
      <c r="C130" s="96"/>
      <c r="D130" s="96"/>
      <c r="E130" s="96"/>
      <c r="F130" s="101"/>
      <c r="G130" s="135"/>
      <c r="H130" s="96"/>
      <c r="I130" s="96"/>
      <c r="J130" s="96"/>
      <c r="K130" s="101"/>
      <c r="L130" s="25"/>
    </row>
    <row r="131" spans="1:12" s="70" customFormat="1" ht="12.75" customHeight="1" x14ac:dyDescent="0.2">
      <c r="A131" s="25"/>
      <c r="B131" s="25"/>
      <c r="C131" s="96"/>
      <c r="D131" s="96"/>
      <c r="E131" s="96"/>
      <c r="F131" s="101"/>
      <c r="G131" s="135"/>
      <c r="H131" s="96"/>
      <c r="I131" s="96"/>
      <c r="J131" s="96"/>
      <c r="K131" s="101"/>
      <c r="L131" s="25"/>
    </row>
    <row r="132" spans="1:12" s="70" customFormat="1" ht="12.75" customHeight="1" x14ac:dyDescent="0.2">
      <c r="A132" s="25"/>
      <c r="B132" s="25"/>
      <c r="C132" s="96"/>
      <c r="D132" s="96"/>
      <c r="E132" s="96"/>
      <c r="F132" s="101"/>
      <c r="G132" s="135"/>
      <c r="H132" s="96"/>
      <c r="I132" s="96"/>
      <c r="J132" s="96"/>
      <c r="K132" s="101"/>
      <c r="L132" s="25"/>
    </row>
    <row r="133" spans="1:12" s="70" customFormat="1" ht="12.75" customHeight="1" x14ac:dyDescent="0.2">
      <c r="A133" s="25"/>
      <c r="B133" s="25"/>
      <c r="C133" s="96"/>
      <c r="D133" s="96"/>
      <c r="E133" s="96"/>
      <c r="F133" s="101"/>
      <c r="G133" s="135"/>
      <c r="H133" s="96"/>
      <c r="I133" s="96"/>
      <c r="J133" s="96"/>
      <c r="K133" s="101"/>
      <c r="L133" s="25"/>
    </row>
    <row r="134" spans="1:12" s="70" customFormat="1" ht="12.75" customHeight="1" x14ac:dyDescent="0.2">
      <c r="A134" s="25"/>
      <c r="B134" s="25"/>
      <c r="C134" s="96"/>
      <c r="D134" s="96"/>
      <c r="E134" s="96"/>
      <c r="F134" s="101"/>
      <c r="G134" s="135"/>
      <c r="H134" s="96"/>
      <c r="I134" s="96"/>
      <c r="J134" s="96"/>
      <c r="K134" s="101"/>
      <c r="L134" s="25"/>
    </row>
    <row r="135" spans="1:12" s="70" customFormat="1" ht="12.75" customHeight="1" x14ac:dyDescent="0.2">
      <c r="A135" s="25"/>
      <c r="B135" s="25"/>
      <c r="C135" s="96"/>
      <c r="D135" s="96"/>
      <c r="E135" s="96"/>
      <c r="F135" s="101"/>
      <c r="G135" s="135"/>
      <c r="H135" s="96"/>
      <c r="I135" s="96"/>
      <c r="J135" s="96"/>
      <c r="K135" s="101"/>
      <c r="L135" s="25"/>
    </row>
    <row r="136" spans="1:12" s="70" customFormat="1" ht="12.75" customHeight="1" x14ac:dyDescent="0.2">
      <c r="A136" s="25"/>
      <c r="B136" s="25"/>
      <c r="C136" s="96"/>
      <c r="D136" s="96"/>
      <c r="E136" s="96"/>
      <c r="F136" s="101"/>
      <c r="G136" s="135"/>
      <c r="H136" s="96"/>
      <c r="I136" s="96"/>
      <c r="J136" s="96"/>
      <c r="K136" s="101"/>
      <c r="L136" s="25"/>
    </row>
    <row r="137" spans="1:12" s="70" customFormat="1" ht="12.75" customHeight="1" x14ac:dyDescent="0.2">
      <c r="A137" s="25"/>
      <c r="B137" s="25"/>
      <c r="C137" s="96"/>
      <c r="D137" s="96"/>
      <c r="E137" s="96"/>
      <c r="F137" s="101"/>
      <c r="G137" s="135"/>
      <c r="H137" s="96"/>
      <c r="I137" s="96"/>
      <c r="J137" s="96"/>
      <c r="K137" s="101"/>
      <c r="L137" s="25"/>
    </row>
    <row r="138" spans="1:12" s="70" customFormat="1" ht="12.75" customHeight="1" x14ac:dyDescent="0.2">
      <c r="A138" s="25"/>
      <c r="B138" s="25"/>
      <c r="C138" s="96"/>
      <c r="D138" s="96"/>
      <c r="E138" s="96"/>
      <c r="F138" s="101"/>
      <c r="G138" s="135"/>
      <c r="H138" s="96"/>
      <c r="I138" s="96"/>
      <c r="J138" s="96"/>
      <c r="K138" s="101"/>
      <c r="L138" s="25"/>
    </row>
    <row r="139" spans="1:12" s="70" customFormat="1" ht="12.75" customHeight="1" x14ac:dyDescent="0.2">
      <c r="A139" s="25"/>
      <c r="B139" s="25"/>
      <c r="C139" s="96"/>
      <c r="D139" s="96"/>
      <c r="E139" s="96"/>
      <c r="F139" s="101"/>
      <c r="G139" s="135"/>
      <c r="H139" s="96"/>
      <c r="I139" s="96"/>
      <c r="J139" s="96"/>
      <c r="K139" s="101"/>
      <c r="L139" s="25"/>
    </row>
    <row r="140" spans="1:12" s="70" customFormat="1" ht="12.75" customHeight="1" x14ac:dyDescent="0.2">
      <c r="A140" s="25"/>
      <c r="B140" s="25"/>
      <c r="C140" s="96"/>
      <c r="D140" s="96"/>
      <c r="E140" s="96"/>
      <c r="F140" s="101"/>
      <c r="G140" s="135"/>
      <c r="H140" s="96"/>
      <c r="I140" s="96"/>
      <c r="J140" s="96"/>
      <c r="K140" s="101"/>
      <c r="L140" s="25"/>
    </row>
    <row r="141" spans="1:12" s="70" customFormat="1" ht="12.75" customHeight="1" x14ac:dyDescent="0.2">
      <c r="A141" s="25"/>
      <c r="B141" s="25"/>
      <c r="C141" s="96"/>
      <c r="D141" s="96"/>
      <c r="E141" s="96"/>
      <c r="F141" s="101"/>
      <c r="G141" s="135"/>
      <c r="H141" s="96"/>
      <c r="I141" s="96"/>
      <c r="J141" s="96"/>
      <c r="K141" s="101"/>
      <c r="L141" s="25"/>
    </row>
    <row r="142" spans="1:12" s="70" customFormat="1" ht="12.75" customHeight="1" x14ac:dyDescent="0.2">
      <c r="A142" s="25"/>
      <c r="B142" s="25"/>
      <c r="C142" s="96"/>
      <c r="D142" s="96"/>
      <c r="E142" s="96"/>
      <c r="F142" s="101"/>
      <c r="G142" s="135"/>
      <c r="H142" s="96"/>
      <c r="I142" s="96"/>
      <c r="J142" s="96"/>
      <c r="K142" s="101"/>
      <c r="L142" s="25"/>
    </row>
    <row r="143" spans="1:12" s="70" customFormat="1" ht="12.75" customHeight="1" x14ac:dyDescent="0.2">
      <c r="A143" s="25"/>
      <c r="B143" s="25"/>
      <c r="C143" s="96"/>
      <c r="D143" s="96"/>
      <c r="E143" s="96"/>
      <c r="F143" s="101"/>
      <c r="G143" s="135"/>
      <c r="H143" s="96"/>
      <c r="I143" s="96"/>
      <c r="J143" s="96"/>
      <c r="K143" s="101"/>
      <c r="L143" s="25"/>
    </row>
    <row r="144" spans="1:12" s="70" customFormat="1" ht="12.75" customHeight="1" x14ac:dyDescent="0.2">
      <c r="A144" s="25"/>
      <c r="B144" s="25"/>
      <c r="C144" s="96"/>
      <c r="D144" s="96"/>
      <c r="E144" s="96"/>
      <c r="F144" s="101"/>
      <c r="G144" s="135"/>
      <c r="H144" s="96"/>
      <c r="I144" s="96"/>
      <c r="J144" s="96"/>
      <c r="K144" s="101"/>
      <c r="L144" s="25"/>
    </row>
    <row r="145" spans="1:12" s="70" customFormat="1" ht="12.75" customHeight="1" x14ac:dyDescent="0.2">
      <c r="A145" s="25"/>
      <c r="B145" s="25"/>
      <c r="C145" s="96"/>
      <c r="D145" s="96"/>
      <c r="E145" s="96"/>
      <c r="F145" s="101"/>
      <c r="G145" s="135"/>
      <c r="H145" s="96"/>
      <c r="I145" s="96"/>
      <c r="J145" s="96"/>
      <c r="K145" s="101"/>
      <c r="L145" s="25"/>
    </row>
    <row r="146" spans="1:12" s="70" customFormat="1" ht="12.75" customHeight="1" x14ac:dyDescent="0.2">
      <c r="A146" s="25"/>
      <c r="B146" s="25"/>
      <c r="C146" s="96"/>
      <c r="D146" s="96"/>
      <c r="E146" s="96"/>
      <c r="F146" s="101"/>
      <c r="G146" s="135"/>
      <c r="H146" s="96"/>
      <c r="I146" s="96"/>
      <c r="J146" s="96"/>
      <c r="K146" s="101"/>
      <c r="L146" s="25"/>
    </row>
    <row r="147" spans="1:12" s="70" customFormat="1" ht="12.75" customHeight="1" x14ac:dyDescent="0.2">
      <c r="A147" s="25"/>
      <c r="B147" s="25"/>
      <c r="C147" s="96"/>
      <c r="D147" s="96"/>
      <c r="E147" s="96"/>
      <c r="F147" s="101"/>
      <c r="G147" s="135"/>
      <c r="H147" s="96"/>
      <c r="I147" s="96"/>
      <c r="J147" s="96"/>
      <c r="K147" s="101"/>
      <c r="L147" s="25"/>
    </row>
    <row r="148" spans="1:12" s="70" customFormat="1" ht="12.75" customHeight="1" x14ac:dyDescent="0.2">
      <c r="A148" s="25"/>
      <c r="B148" s="25"/>
      <c r="C148" s="96"/>
      <c r="D148" s="96"/>
      <c r="E148" s="96"/>
      <c r="F148" s="101"/>
      <c r="G148" s="135"/>
      <c r="H148" s="96"/>
      <c r="I148" s="96"/>
      <c r="J148" s="96"/>
      <c r="K148" s="101"/>
      <c r="L148" s="25"/>
    </row>
    <row r="149" spans="1:12" s="70" customFormat="1" ht="12.75" customHeight="1" x14ac:dyDescent="0.2">
      <c r="A149" s="25"/>
      <c r="B149" s="25"/>
      <c r="C149" s="96"/>
      <c r="D149" s="96"/>
      <c r="E149" s="96"/>
      <c r="F149" s="101"/>
      <c r="G149" s="135"/>
      <c r="H149" s="96"/>
      <c r="I149" s="96"/>
      <c r="J149" s="96"/>
      <c r="K149" s="101"/>
      <c r="L149" s="25"/>
    </row>
    <row r="150" spans="1:12" s="70" customFormat="1" ht="12.75" customHeight="1" x14ac:dyDescent="0.2">
      <c r="A150" s="25"/>
      <c r="B150" s="25"/>
      <c r="C150" s="96"/>
      <c r="D150" s="96"/>
      <c r="E150" s="96"/>
      <c r="F150" s="101"/>
      <c r="G150" s="135"/>
      <c r="H150" s="96"/>
      <c r="I150" s="96"/>
      <c r="J150" s="96"/>
      <c r="K150" s="101"/>
      <c r="L150" s="25"/>
    </row>
    <row r="151" spans="1:12" s="70" customFormat="1" ht="12.75" customHeight="1" x14ac:dyDescent="0.2">
      <c r="A151" s="25"/>
      <c r="B151" s="25"/>
      <c r="C151" s="96"/>
      <c r="D151" s="96"/>
      <c r="E151" s="96"/>
      <c r="F151" s="101"/>
      <c r="G151" s="135"/>
      <c r="H151" s="96"/>
      <c r="I151" s="96"/>
      <c r="J151" s="96"/>
      <c r="K151" s="101"/>
      <c r="L151" s="25"/>
    </row>
    <row r="152" spans="1:12" s="70" customFormat="1" ht="12.75" customHeight="1" x14ac:dyDescent="0.2">
      <c r="A152" s="25"/>
      <c r="B152" s="25"/>
      <c r="C152" s="96"/>
      <c r="D152" s="96"/>
      <c r="E152" s="96"/>
      <c r="F152" s="101"/>
      <c r="G152" s="135"/>
      <c r="H152" s="96"/>
      <c r="I152" s="96"/>
      <c r="J152" s="96"/>
      <c r="K152" s="101"/>
      <c r="L152" s="25"/>
    </row>
    <row r="153" spans="1:12" s="70" customFormat="1" ht="12.75" customHeight="1" x14ac:dyDescent="0.2">
      <c r="A153" s="25"/>
      <c r="B153" s="25"/>
      <c r="C153" s="96"/>
      <c r="D153" s="96"/>
      <c r="E153" s="96"/>
      <c r="F153" s="101"/>
      <c r="G153" s="135"/>
      <c r="H153" s="96"/>
      <c r="I153" s="96"/>
      <c r="J153" s="96"/>
      <c r="K153" s="101"/>
      <c r="L153" s="25"/>
    </row>
    <row r="154" spans="1:12" s="70" customFormat="1" ht="12.75" customHeight="1" x14ac:dyDescent="0.2">
      <c r="A154" s="25"/>
      <c r="B154" s="25"/>
      <c r="C154" s="96"/>
      <c r="D154" s="96"/>
      <c r="E154" s="96"/>
      <c r="F154" s="101"/>
      <c r="G154" s="135"/>
      <c r="H154" s="96"/>
      <c r="I154" s="96"/>
      <c r="J154" s="96"/>
      <c r="K154" s="101"/>
      <c r="L154" s="25"/>
    </row>
    <row r="155" spans="1:12" s="70" customFormat="1" ht="12.75" customHeight="1" x14ac:dyDescent="0.2">
      <c r="A155" s="25"/>
      <c r="B155" s="25"/>
      <c r="C155" s="96"/>
      <c r="D155" s="96"/>
      <c r="E155" s="96"/>
      <c r="F155" s="101"/>
      <c r="G155" s="135"/>
      <c r="H155" s="96"/>
      <c r="I155" s="96"/>
      <c r="J155" s="96"/>
      <c r="K155" s="101"/>
      <c r="L155" s="25"/>
    </row>
    <row r="156" spans="1:12" s="70" customFormat="1" ht="12.75" customHeight="1" x14ac:dyDescent="0.2">
      <c r="A156" s="25"/>
      <c r="B156" s="25"/>
      <c r="C156" s="96"/>
      <c r="D156" s="96"/>
      <c r="E156" s="96"/>
      <c r="F156" s="101"/>
      <c r="G156" s="135"/>
      <c r="H156" s="96"/>
      <c r="I156" s="96"/>
      <c r="J156" s="96"/>
      <c r="K156" s="101"/>
      <c r="L156" s="25"/>
    </row>
    <row r="157" spans="1:12" s="70" customFormat="1" ht="12.75" customHeight="1" x14ac:dyDescent="0.2">
      <c r="A157" s="25"/>
      <c r="B157" s="25"/>
      <c r="C157" s="96"/>
      <c r="D157" s="96"/>
      <c r="E157" s="96"/>
      <c r="F157" s="101"/>
      <c r="G157" s="135"/>
      <c r="H157" s="96"/>
      <c r="I157" s="96"/>
      <c r="J157" s="96"/>
      <c r="K157" s="101"/>
      <c r="L157" s="25"/>
    </row>
    <row r="158" spans="1:12" s="70" customFormat="1" ht="12.75" customHeight="1" x14ac:dyDescent="0.2">
      <c r="A158" s="25"/>
      <c r="B158" s="25"/>
      <c r="C158" s="96"/>
      <c r="D158" s="96"/>
      <c r="E158" s="96"/>
      <c r="F158" s="101"/>
      <c r="G158" s="135"/>
      <c r="H158" s="96"/>
      <c r="I158" s="96"/>
      <c r="J158" s="96"/>
      <c r="K158" s="101"/>
      <c r="L158" s="25"/>
    </row>
    <row r="159" spans="1:12" s="70" customFormat="1" ht="12.75" customHeight="1" x14ac:dyDescent="0.2">
      <c r="A159" s="25"/>
      <c r="B159" s="25"/>
      <c r="C159" s="96"/>
      <c r="D159" s="96"/>
      <c r="E159" s="96"/>
      <c r="F159" s="101"/>
      <c r="G159" s="135"/>
      <c r="H159" s="96"/>
      <c r="I159" s="96"/>
      <c r="J159" s="96"/>
      <c r="K159" s="101"/>
      <c r="L159" s="25"/>
    </row>
    <row r="160" spans="1:12" s="70" customFormat="1" ht="12.75" customHeight="1" x14ac:dyDescent="0.2">
      <c r="A160" s="25"/>
      <c r="B160" s="25"/>
      <c r="C160" s="96"/>
      <c r="D160" s="96"/>
      <c r="E160" s="96"/>
      <c r="F160" s="101"/>
      <c r="G160" s="135"/>
      <c r="H160" s="96"/>
      <c r="I160" s="96"/>
      <c r="J160" s="96"/>
      <c r="K160" s="101"/>
      <c r="L160" s="25"/>
    </row>
    <row r="161" spans="1:12" s="70" customFormat="1" ht="12.75" customHeight="1" x14ac:dyDescent="0.2">
      <c r="A161" s="25"/>
      <c r="B161" s="25"/>
      <c r="C161" s="96"/>
      <c r="D161" s="96"/>
      <c r="E161" s="96"/>
      <c r="F161" s="101"/>
      <c r="G161" s="135"/>
      <c r="H161" s="96"/>
      <c r="I161" s="96"/>
      <c r="J161" s="96"/>
      <c r="K161" s="101"/>
      <c r="L161" s="25"/>
    </row>
    <row r="162" spans="1:12" s="70" customFormat="1" ht="12.75" customHeight="1" x14ac:dyDescent="0.2">
      <c r="A162" s="25"/>
      <c r="B162" s="25"/>
      <c r="C162" s="96"/>
      <c r="D162" s="96"/>
      <c r="E162" s="96"/>
      <c r="F162" s="101"/>
      <c r="G162" s="135"/>
      <c r="H162" s="96"/>
      <c r="I162" s="96"/>
      <c r="J162" s="96"/>
      <c r="K162" s="101"/>
      <c r="L162" s="25"/>
    </row>
    <row r="163" spans="1:12" s="70" customFormat="1" ht="12.75" customHeight="1" x14ac:dyDescent="0.2">
      <c r="A163" s="25"/>
      <c r="B163" s="25"/>
      <c r="C163" s="96"/>
      <c r="D163" s="96"/>
      <c r="E163" s="96"/>
      <c r="F163" s="101"/>
      <c r="G163" s="135"/>
      <c r="H163" s="96"/>
      <c r="I163" s="96"/>
      <c r="J163" s="96"/>
      <c r="K163" s="101"/>
      <c r="L163" s="25"/>
    </row>
    <row r="164" spans="1:12" s="70" customFormat="1" ht="12.75" customHeight="1" x14ac:dyDescent="0.2">
      <c r="A164" s="25"/>
      <c r="B164" s="25"/>
      <c r="C164" s="96"/>
      <c r="D164" s="96"/>
      <c r="E164" s="96"/>
      <c r="F164" s="101"/>
      <c r="G164" s="135"/>
      <c r="H164" s="96"/>
      <c r="I164" s="96"/>
      <c r="J164" s="96"/>
      <c r="K164" s="101"/>
      <c r="L164" s="25"/>
    </row>
    <row r="165" spans="1:12" s="70" customFormat="1" ht="12.75" customHeight="1" x14ac:dyDescent="0.2">
      <c r="A165" s="25"/>
      <c r="B165" s="25"/>
      <c r="C165" s="96"/>
      <c r="D165" s="96"/>
      <c r="E165" s="96"/>
      <c r="F165" s="101"/>
      <c r="G165" s="135"/>
      <c r="H165" s="96"/>
      <c r="I165" s="96"/>
      <c r="J165" s="96"/>
      <c r="K165" s="101"/>
      <c r="L165" s="25"/>
    </row>
    <row r="166" spans="1:12" s="70" customFormat="1" ht="12.75" customHeight="1" x14ac:dyDescent="0.2">
      <c r="A166" s="25"/>
      <c r="B166" s="25"/>
      <c r="C166" s="96"/>
      <c r="D166" s="96"/>
      <c r="E166" s="96"/>
      <c r="F166" s="101"/>
      <c r="G166" s="135"/>
      <c r="H166" s="96"/>
      <c r="I166" s="96"/>
      <c r="J166" s="96"/>
      <c r="K166" s="101"/>
      <c r="L166" s="25"/>
    </row>
    <row r="167" spans="1:12" s="70" customFormat="1" ht="12.75" customHeight="1" x14ac:dyDescent="0.2">
      <c r="A167" s="25"/>
      <c r="B167" s="25"/>
      <c r="C167" s="96"/>
      <c r="D167" s="96"/>
      <c r="E167" s="96"/>
      <c r="F167" s="101"/>
      <c r="G167" s="135"/>
      <c r="H167" s="96"/>
      <c r="I167" s="96"/>
      <c r="J167" s="96"/>
      <c r="K167" s="101"/>
      <c r="L167" s="25"/>
    </row>
    <row r="168" spans="1:12" s="70" customFormat="1" ht="12.75" customHeight="1" x14ac:dyDescent="0.2">
      <c r="A168" s="25"/>
      <c r="B168" s="25"/>
      <c r="C168" s="96"/>
      <c r="D168" s="96"/>
      <c r="E168" s="96"/>
      <c r="F168" s="101"/>
      <c r="G168" s="135"/>
      <c r="H168" s="96"/>
      <c r="I168" s="96"/>
      <c r="J168" s="96"/>
      <c r="K168" s="101"/>
      <c r="L168" s="25"/>
    </row>
    <row r="169" spans="1:12" s="70" customFormat="1" ht="12.75" customHeight="1" x14ac:dyDescent="0.2">
      <c r="A169" s="25"/>
      <c r="B169" s="25"/>
      <c r="C169" s="96"/>
      <c r="D169" s="96"/>
      <c r="E169" s="96"/>
      <c r="F169" s="101"/>
      <c r="G169" s="135"/>
      <c r="H169" s="96"/>
      <c r="I169" s="96"/>
      <c r="J169" s="96"/>
      <c r="K169" s="101"/>
      <c r="L169" s="25"/>
    </row>
    <row r="170" spans="1:12" s="70" customFormat="1" ht="12.75" customHeight="1" x14ac:dyDescent="0.2">
      <c r="A170" s="25"/>
      <c r="B170" s="25"/>
      <c r="C170" s="96"/>
      <c r="D170" s="96"/>
      <c r="E170" s="96"/>
      <c r="F170" s="101"/>
      <c r="G170" s="135"/>
      <c r="H170" s="96"/>
      <c r="I170" s="96"/>
      <c r="J170" s="96"/>
      <c r="K170" s="101"/>
      <c r="L170" s="25"/>
    </row>
    <row r="171" spans="1:12" s="70" customFormat="1" ht="12.75" customHeight="1" x14ac:dyDescent="0.2">
      <c r="A171" s="25"/>
      <c r="B171" s="25"/>
      <c r="C171" s="96"/>
      <c r="D171" s="96"/>
      <c r="E171" s="96"/>
      <c r="F171" s="101"/>
      <c r="G171" s="135"/>
      <c r="H171" s="96"/>
      <c r="I171" s="96"/>
      <c r="J171" s="96"/>
      <c r="K171" s="101"/>
      <c r="L171" s="25"/>
    </row>
    <row r="172" spans="1:12" s="70" customFormat="1" ht="12.75" customHeight="1" x14ac:dyDescent="0.2">
      <c r="A172" s="25"/>
      <c r="B172" s="25"/>
      <c r="C172" s="96"/>
      <c r="D172" s="96"/>
      <c r="E172" s="96"/>
      <c r="F172" s="101"/>
      <c r="G172" s="135"/>
      <c r="H172" s="96"/>
      <c r="I172" s="96"/>
      <c r="J172" s="96"/>
      <c r="K172" s="101"/>
      <c r="L172" s="25"/>
    </row>
    <row r="173" spans="1:12" s="70" customFormat="1" ht="12.75" customHeight="1" x14ac:dyDescent="0.2">
      <c r="A173" s="25"/>
      <c r="B173" s="25"/>
      <c r="C173" s="96"/>
      <c r="D173" s="96"/>
      <c r="E173" s="96"/>
      <c r="F173" s="101"/>
      <c r="G173" s="135"/>
      <c r="H173" s="96"/>
      <c r="I173" s="96"/>
      <c r="J173" s="96"/>
      <c r="K173" s="101"/>
      <c r="L173" s="25"/>
    </row>
    <row r="174" spans="1:12" s="70" customFormat="1" ht="12.75" customHeight="1" x14ac:dyDescent="0.2">
      <c r="A174" s="25"/>
      <c r="B174" s="25"/>
      <c r="C174" s="96"/>
      <c r="D174" s="96"/>
      <c r="E174" s="96"/>
      <c r="F174" s="101"/>
      <c r="G174" s="135"/>
      <c r="H174" s="96"/>
      <c r="I174" s="96"/>
      <c r="J174" s="96"/>
      <c r="K174" s="101"/>
      <c r="L174" s="25"/>
    </row>
    <row r="175" spans="1:12" s="70" customFormat="1" ht="12.75" customHeight="1" x14ac:dyDescent="0.2">
      <c r="A175" s="25"/>
      <c r="B175" s="25"/>
      <c r="C175" s="96"/>
      <c r="D175" s="96"/>
      <c r="E175" s="96"/>
      <c r="F175" s="101"/>
      <c r="G175" s="135"/>
      <c r="H175" s="96"/>
      <c r="I175" s="96"/>
      <c r="J175" s="96"/>
      <c r="K175" s="101"/>
      <c r="L175" s="25"/>
    </row>
    <row r="176" spans="1:12" s="70" customFormat="1" ht="12.75" customHeight="1" x14ac:dyDescent="0.2">
      <c r="A176" s="25"/>
      <c r="B176" s="25"/>
      <c r="C176" s="96"/>
      <c r="D176" s="96"/>
      <c r="E176" s="96"/>
      <c r="F176" s="101"/>
      <c r="G176" s="135"/>
      <c r="H176" s="96"/>
      <c r="I176" s="96"/>
      <c r="J176" s="96"/>
      <c r="K176" s="101"/>
      <c r="L176" s="25"/>
    </row>
    <row r="177" spans="1:12" s="70" customFormat="1" ht="12.75" customHeight="1" x14ac:dyDescent="0.2">
      <c r="A177" s="25"/>
      <c r="B177" s="25"/>
      <c r="C177" s="96"/>
      <c r="D177" s="96"/>
      <c r="E177" s="96"/>
      <c r="F177" s="101"/>
      <c r="G177" s="135"/>
      <c r="H177" s="96"/>
      <c r="I177" s="96"/>
      <c r="J177" s="96"/>
      <c r="K177" s="101"/>
      <c r="L177" s="25"/>
    </row>
    <row r="178" spans="1:12" s="70" customFormat="1" ht="12.75" customHeight="1" x14ac:dyDescent="0.2">
      <c r="A178" s="25"/>
      <c r="B178" s="25"/>
      <c r="C178" s="96"/>
      <c r="D178" s="96"/>
      <c r="E178" s="96"/>
      <c r="F178" s="101"/>
      <c r="G178" s="135"/>
      <c r="H178" s="96"/>
      <c r="I178" s="96"/>
      <c r="J178" s="96"/>
      <c r="K178" s="101"/>
      <c r="L178" s="25"/>
    </row>
    <row r="179" spans="1:12" s="70" customFormat="1" ht="12.75" customHeight="1" x14ac:dyDescent="0.2">
      <c r="A179" s="25"/>
      <c r="B179" s="25"/>
      <c r="C179" s="96"/>
      <c r="D179" s="96"/>
      <c r="E179" s="96"/>
      <c r="F179" s="101"/>
      <c r="G179" s="135"/>
      <c r="H179" s="96"/>
      <c r="I179" s="96"/>
      <c r="J179" s="96"/>
      <c r="K179" s="101"/>
      <c r="L179" s="25"/>
    </row>
    <row r="180" spans="1:12" s="70" customFormat="1" ht="12.75" customHeight="1" x14ac:dyDescent="0.2">
      <c r="A180" s="25"/>
      <c r="B180" s="25"/>
      <c r="C180" s="96"/>
      <c r="D180" s="96"/>
      <c r="E180" s="96"/>
      <c r="F180" s="101"/>
      <c r="G180" s="135"/>
      <c r="H180" s="96"/>
      <c r="I180" s="96"/>
      <c r="J180" s="96"/>
      <c r="K180" s="101"/>
      <c r="L180" s="25"/>
    </row>
    <row r="181" spans="1:12" s="70" customFormat="1" ht="12.75" customHeight="1" x14ac:dyDescent="0.2">
      <c r="A181" s="25"/>
      <c r="B181" s="25"/>
      <c r="C181" s="96"/>
      <c r="D181" s="96"/>
      <c r="E181" s="96"/>
      <c r="F181" s="101"/>
      <c r="G181" s="135"/>
      <c r="H181" s="96"/>
      <c r="I181" s="96"/>
      <c r="J181" s="96"/>
      <c r="K181" s="101"/>
      <c r="L181" s="25"/>
    </row>
    <row r="182" spans="1:12" s="70" customFormat="1" ht="12.75" customHeight="1" x14ac:dyDescent="0.2">
      <c r="A182" s="25"/>
      <c r="B182" s="25"/>
      <c r="C182" s="96"/>
      <c r="D182" s="96"/>
      <c r="E182" s="96"/>
      <c r="F182" s="101"/>
      <c r="G182" s="135"/>
      <c r="H182" s="96"/>
      <c r="I182" s="96"/>
      <c r="J182" s="96"/>
      <c r="K182" s="101"/>
      <c r="L182" s="25"/>
    </row>
    <row r="183" spans="1:12" s="70" customFormat="1" ht="12.75" customHeight="1" x14ac:dyDescent="0.2">
      <c r="A183" s="25"/>
      <c r="B183" s="25"/>
      <c r="C183" s="96"/>
      <c r="D183" s="96"/>
      <c r="E183" s="96"/>
      <c r="F183" s="101"/>
      <c r="G183" s="135"/>
      <c r="H183" s="96"/>
      <c r="I183" s="96"/>
      <c r="J183" s="96"/>
      <c r="K183" s="101"/>
      <c r="L183" s="25"/>
    </row>
    <row r="184" spans="1:12" s="70" customFormat="1" ht="12.75" customHeight="1" x14ac:dyDescent="0.2">
      <c r="A184" s="25"/>
      <c r="B184" s="25"/>
      <c r="C184" s="96"/>
      <c r="D184" s="96"/>
      <c r="E184" s="96"/>
      <c r="F184" s="101"/>
      <c r="G184" s="135"/>
      <c r="H184" s="96"/>
      <c r="I184" s="96"/>
      <c r="J184" s="96"/>
      <c r="K184" s="101"/>
      <c r="L184" s="25"/>
    </row>
    <row r="185" spans="1:12" s="70" customFormat="1" ht="12.75" customHeight="1" x14ac:dyDescent="0.2">
      <c r="A185" s="25"/>
      <c r="B185" s="25"/>
      <c r="C185" s="96"/>
      <c r="D185" s="96"/>
      <c r="E185" s="96"/>
      <c r="F185" s="101"/>
      <c r="G185" s="135"/>
      <c r="H185" s="96"/>
      <c r="I185" s="96"/>
      <c r="J185" s="96"/>
      <c r="K185" s="101"/>
      <c r="L185" s="25"/>
    </row>
    <row r="186" spans="1:12" s="70" customFormat="1" ht="12.75" customHeight="1" x14ac:dyDescent="0.2">
      <c r="A186" s="25"/>
      <c r="B186" s="25"/>
      <c r="C186" s="96"/>
      <c r="D186" s="96"/>
      <c r="E186" s="96"/>
      <c r="F186" s="101"/>
      <c r="G186" s="135"/>
      <c r="H186" s="96"/>
      <c r="I186" s="96"/>
      <c r="J186" s="96"/>
      <c r="K186" s="101"/>
      <c r="L186" s="25"/>
    </row>
    <row r="187" spans="1:12" s="70" customFormat="1" ht="12.75" customHeight="1" x14ac:dyDescent="0.2">
      <c r="A187" s="25"/>
      <c r="B187" s="25"/>
      <c r="C187" s="96"/>
      <c r="D187" s="96"/>
      <c r="E187" s="96"/>
      <c r="F187" s="101"/>
      <c r="G187" s="135"/>
      <c r="H187" s="96"/>
      <c r="I187" s="96"/>
      <c r="J187" s="96"/>
      <c r="K187" s="101"/>
      <c r="L187" s="25"/>
    </row>
    <row r="188" spans="1:12" s="70" customFormat="1" ht="12.75" customHeight="1" x14ac:dyDescent="0.2">
      <c r="A188" s="25"/>
      <c r="B188" s="25"/>
      <c r="C188" s="96"/>
      <c r="D188" s="96"/>
      <c r="E188" s="96"/>
      <c r="F188" s="101"/>
      <c r="G188" s="135"/>
      <c r="H188" s="96"/>
      <c r="I188" s="96"/>
      <c r="J188" s="96"/>
      <c r="K188" s="101"/>
      <c r="L188" s="25"/>
    </row>
    <row r="189" spans="1:12" s="70" customFormat="1" ht="12.75" customHeight="1" x14ac:dyDescent="0.2">
      <c r="A189" s="25"/>
      <c r="B189" s="25"/>
      <c r="C189" s="96"/>
      <c r="D189" s="96"/>
      <c r="E189" s="96"/>
      <c r="F189" s="101"/>
      <c r="G189" s="135"/>
      <c r="H189" s="96"/>
      <c r="I189" s="96"/>
      <c r="J189" s="96"/>
      <c r="K189" s="101"/>
      <c r="L189" s="25"/>
    </row>
    <row r="190" spans="1:12" s="70" customFormat="1" ht="12.75" customHeight="1" x14ac:dyDescent="0.2">
      <c r="A190" s="25"/>
      <c r="B190" s="25"/>
      <c r="C190" s="96"/>
      <c r="D190" s="96"/>
      <c r="E190" s="96"/>
      <c r="F190" s="101"/>
      <c r="G190" s="135"/>
      <c r="H190" s="96"/>
      <c r="I190" s="96"/>
      <c r="J190" s="96"/>
      <c r="K190" s="101"/>
      <c r="L190" s="25"/>
    </row>
    <row r="191" spans="1:12" s="70" customFormat="1" ht="12.75" customHeight="1" x14ac:dyDescent="0.2">
      <c r="A191" s="25"/>
      <c r="B191" s="25"/>
      <c r="C191" s="96"/>
      <c r="D191" s="96"/>
      <c r="E191" s="96"/>
      <c r="F191" s="101"/>
      <c r="G191" s="135"/>
      <c r="H191" s="96"/>
      <c r="I191" s="96"/>
      <c r="J191" s="96"/>
      <c r="K191" s="101"/>
      <c r="L191" s="25"/>
    </row>
    <row r="192" spans="1:12" s="70" customFormat="1" ht="12.75" customHeight="1" x14ac:dyDescent="0.2">
      <c r="A192" s="25"/>
      <c r="B192" s="25"/>
      <c r="C192" s="96"/>
      <c r="D192" s="96"/>
      <c r="E192" s="96"/>
      <c r="F192" s="101"/>
      <c r="G192" s="135"/>
      <c r="H192" s="96"/>
      <c r="I192" s="96"/>
      <c r="J192" s="96"/>
      <c r="K192" s="101"/>
      <c r="L192" s="25"/>
    </row>
    <row r="193" spans="1:12" s="70" customFormat="1" ht="12.75" customHeight="1" x14ac:dyDescent="0.2">
      <c r="A193" s="25"/>
      <c r="B193" s="25"/>
      <c r="C193" s="96"/>
      <c r="D193" s="96"/>
      <c r="E193" s="96"/>
      <c r="F193" s="101"/>
      <c r="G193" s="135"/>
      <c r="H193" s="96"/>
      <c r="I193" s="96"/>
      <c r="J193" s="96"/>
      <c r="K193" s="101"/>
      <c r="L193" s="25"/>
    </row>
    <row r="194" spans="1:12" s="70" customFormat="1" ht="12.75" customHeight="1" x14ac:dyDescent="0.2">
      <c r="A194" s="25"/>
      <c r="B194" s="25"/>
      <c r="C194" s="96"/>
      <c r="D194" s="96"/>
      <c r="E194" s="96"/>
      <c r="F194" s="101"/>
      <c r="G194" s="135"/>
      <c r="H194" s="96"/>
      <c r="I194" s="96"/>
      <c r="J194" s="96"/>
      <c r="K194" s="101"/>
      <c r="L194" s="25"/>
    </row>
    <row r="195" spans="1:12" s="70" customFormat="1" ht="12.75" customHeight="1" x14ac:dyDescent="0.2">
      <c r="A195" s="25"/>
      <c r="B195" s="25"/>
      <c r="C195" s="96"/>
      <c r="D195" s="96"/>
      <c r="E195" s="96"/>
      <c r="F195" s="101"/>
      <c r="G195" s="135"/>
      <c r="H195" s="96"/>
      <c r="I195" s="96"/>
      <c r="J195" s="96"/>
      <c r="K195" s="101"/>
      <c r="L195" s="25"/>
    </row>
    <row r="196" spans="1:12" s="70" customFormat="1" ht="12.75" customHeight="1" x14ac:dyDescent="0.2">
      <c r="A196" s="25"/>
      <c r="B196" s="25"/>
      <c r="C196" s="96"/>
      <c r="D196" s="96"/>
      <c r="E196" s="96"/>
      <c r="F196" s="101"/>
      <c r="G196" s="135"/>
      <c r="H196" s="96"/>
      <c r="I196" s="96"/>
      <c r="J196" s="96"/>
      <c r="K196" s="101"/>
      <c r="L196" s="25"/>
    </row>
    <row r="197" spans="1:12" s="70" customFormat="1" ht="12.75" customHeight="1" x14ac:dyDescent="0.2">
      <c r="A197" s="25"/>
      <c r="B197" s="25"/>
      <c r="C197" s="96"/>
      <c r="D197" s="96"/>
      <c r="E197" s="96"/>
      <c r="F197" s="101"/>
      <c r="G197" s="135"/>
      <c r="H197" s="96"/>
      <c r="I197" s="96"/>
      <c r="J197" s="96"/>
      <c r="K197" s="101"/>
      <c r="L197" s="25"/>
    </row>
    <row r="198" spans="1:12" s="70" customFormat="1" ht="12.75" customHeight="1" x14ac:dyDescent="0.2">
      <c r="A198" s="25"/>
      <c r="B198" s="25"/>
      <c r="C198" s="96"/>
      <c r="D198" s="96"/>
      <c r="E198" s="96"/>
      <c r="F198" s="101"/>
      <c r="G198" s="135"/>
      <c r="H198" s="96"/>
      <c r="I198" s="96"/>
      <c r="J198" s="96"/>
      <c r="K198" s="101"/>
      <c r="L198" s="25"/>
    </row>
    <row r="199" spans="1:12" s="70" customFormat="1" ht="12.75" customHeight="1" x14ac:dyDescent="0.2">
      <c r="A199" s="25"/>
      <c r="B199" s="25"/>
      <c r="C199" s="96"/>
      <c r="D199" s="96"/>
      <c r="E199" s="96"/>
      <c r="F199" s="101"/>
      <c r="G199" s="135"/>
      <c r="H199" s="96"/>
      <c r="I199" s="96"/>
      <c r="J199" s="96"/>
      <c r="K199" s="101"/>
      <c r="L199" s="25"/>
    </row>
    <row r="200" spans="1:12" s="70" customFormat="1" ht="12.75" customHeight="1" x14ac:dyDescent="0.2">
      <c r="A200" s="25"/>
      <c r="B200" s="25"/>
      <c r="C200" s="96"/>
      <c r="D200" s="96"/>
      <c r="E200" s="96"/>
      <c r="F200" s="101"/>
      <c r="G200" s="135"/>
      <c r="H200" s="96"/>
      <c r="I200" s="96"/>
      <c r="J200" s="96"/>
      <c r="K200" s="101"/>
      <c r="L200" s="25"/>
    </row>
    <row r="201" spans="1:12" s="70" customFormat="1" ht="12.75" customHeight="1" x14ac:dyDescent="0.2">
      <c r="A201" s="25"/>
      <c r="B201" s="25"/>
      <c r="C201" s="96"/>
      <c r="D201" s="96"/>
      <c r="E201" s="96"/>
      <c r="F201" s="101"/>
      <c r="G201" s="135"/>
      <c r="H201" s="96"/>
      <c r="I201" s="96"/>
      <c r="J201" s="96"/>
      <c r="K201" s="101"/>
      <c r="L201" s="25"/>
    </row>
    <row r="202" spans="1:12" s="70" customFormat="1" ht="12.75" customHeight="1" x14ac:dyDescent="0.2">
      <c r="A202" s="25"/>
      <c r="B202" s="25"/>
      <c r="C202" s="96"/>
      <c r="D202" s="96"/>
      <c r="E202" s="96"/>
      <c r="F202" s="101"/>
      <c r="G202" s="135"/>
      <c r="H202" s="96"/>
      <c r="I202" s="96"/>
      <c r="J202" s="96"/>
      <c r="K202" s="101"/>
      <c r="L202" s="25"/>
    </row>
    <row r="203" spans="1:12" s="70" customFormat="1" ht="12.75" customHeight="1" x14ac:dyDescent="0.2">
      <c r="A203" s="25"/>
      <c r="B203" s="25"/>
      <c r="C203" s="96"/>
      <c r="D203" s="96"/>
      <c r="E203" s="96"/>
      <c r="F203" s="101"/>
      <c r="G203" s="135"/>
      <c r="H203" s="96"/>
      <c r="I203" s="96"/>
      <c r="J203" s="96"/>
      <c r="K203" s="101"/>
      <c r="L203" s="25"/>
    </row>
    <row r="204" spans="1:12" s="70" customFormat="1" ht="12.75" customHeight="1" x14ac:dyDescent="0.2">
      <c r="A204" s="25"/>
      <c r="B204" s="25"/>
      <c r="C204" s="96"/>
      <c r="D204" s="96"/>
      <c r="E204" s="96"/>
      <c r="F204" s="101"/>
      <c r="G204" s="135"/>
      <c r="H204" s="96"/>
      <c r="I204" s="96"/>
      <c r="J204" s="96"/>
      <c r="K204" s="101"/>
      <c r="L204" s="25"/>
    </row>
    <row r="205" spans="1:12" s="70" customFormat="1" ht="12.75" customHeight="1" x14ac:dyDescent="0.2">
      <c r="A205" s="25"/>
      <c r="B205" s="25"/>
      <c r="C205" s="96"/>
      <c r="D205" s="96"/>
      <c r="E205" s="96"/>
      <c r="F205" s="101"/>
      <c r="G205" s="135"/>
      <c r="H205" s="96"/>
      <c r="I205" s="96"/>
      <c r="J205" s="96"/>
      <c r="K205" s="101"/>
      <c r="L205" s="25"/>
    </row>
    <row r="206" spans="1:12" s="70" customFormat="1" ht="12.75" customHeight="1" x14ac:dyDescent="0.2">
      <c r="A206" s="25"/>
      <c r="B206" s="25"/>
      <c r="C206" s="96"/>
      <c r="D206" s="96"/>
      <c r="E206" s="96"/>
      <c r="F206" s="101"/>
      <c r="G206" s="135"/>
      <c r="H206" s="96"/>
      <c r="I206" s="96"/>
      <c r="J206" s="96"/>
      <c r="K206" s="101"/>
      <c r="L206" s="25"/>
    </row>
    <row r="207" spans="1:12" s="70" customFormat="1" ht="12.75" customHeight="1" x14ac:dyDescent="0.2">
      <c r="A207" s="25"/>
      <c r="B207" s="25"/>
      <c r="C207" s="96"/>
      <c r="D207" s="96"/>
      <c r="E207" s="96"/>
      <c r="F207" s="101"/>
      <c r="G207" s="135"/>
      <c r="H207" s="96"/>
      <c r="I207" s="96"/>
      <c r="J207" s="96"/>
      <c r="K207" s="101"/>
      <c r="L207" s="25"/>
    </row>
    <row r="208" spans="1:12" s="70" customFormat="1" ht="12.75" customHeight="1" x14ac:dyDescent="0.2">
      <c r="A208" s="25"/>
      <c r="B208" s="25"/>
      <c r="C208" s="96"/>
      <c r="D208" s="96"/>
      <c r="E208" s="96"/>
      <c r="F208" s="101"/>
      <c r="G208" s="135"/>
      <c r="H208" s="96"/>
      <c r="I208" s="96"/>
      <c r="J208" s="96"/>
      <c r="K208" s="101"/>
      <c r="L208" s="25"/>
    </row>
    <row r="209" spans="1:12" s="70" customFormat="1" ht="12.75" customHeight="1" x14ac:dyDescent="0.2">
      <c r="A209" s="25"/>
      <c r="B209" s="25"/>
      <c r="C209" s="96"/>
      <c r="D209" s="96"/>
      <c r="E209" s="96"/>
      <c r="F209" s="101"/>
      <c r="G209" s="135"/>
      <c r="H209" s="96"/>
      <c r="I209" s="96"/>
      <c r="J209" s="96"/>
      <c r="K209" s="101"/>
      <c r="L209" s="25"/>
    </row>
    <row r="210" spans="1:12" s="70" customFormat="1" ht="12.75" customHeight="1" x14ac:dyDescent="0.2">
      <c r="A210" s="25"/>
      <c r="B210" s="25"/>
      <c r="C210" s="96"/>
      <c r="D210" s="96"/>
      <c r="E210" s="96"/>
      <c r="F210" s="101"/>
      <c r="G210" s="135"/>
      <c r="H210" s="96"/>
      <c r="I210" s="96"/>
      <c r="J210" s="96"/>
      <c r="K210" s="101"/>
      <c r="L210" s="25"/>
    </row>
    <row r="211" spans="1:12" s="70" customFormat="1" ht="12.75" customHeight="1" x14ac:dyDescent="0.2">
      <c r="A211" s="25"/>
      <c r="B211" s="25"/>
      <c r="C211" s="96"/>
      <c r="D211" s="96"/>
      <c r="E211" s="96"/>
      <c r="F211" s="101"/>
      <c r="G211" s="135"/>
      <c r="H211" s="96"/>
      <c r="I211" s="96"/>
      <c r="J211" s="96"/>
      <c r="K211" s="101"/>
      <c r="L211" s="25"/>
    </row>
    <row r="212" spans="1:12" s="70" customFormat="1" ht="12.75" customHeight="1" x14ac:dyDescent="0.2">
      <c r="A212" s="25"/>
      <c r="B212" s="25"/>
      <c r="C212" s="96"/>
      <c r="D212" s="96"/>
      <c r="E212" s="96"/>
      <c r="F212" s="101"/>
      <c r="G212" s="135"/>
      <c r="H212" s="96"/>
      <c r="I212" s="96"/>
      <c r="J212" s="96"/>
      <c r="K212" s="101"/>
      <c r="L212" s="25"/>
    </row>
    <row r="213" spans="1:12" s="70" customFormat="1" ht="12.75" customHeight="1" x14ac:dyDescent="0.2">
      <c r="A213" s="25"/>
      <c r="B213" s="25"/>
      <c r="C213" s="96"/>
      <c r="D213" s="96"/>
      <c r="E213" s="96"/>
      <c r="F213" s="101"/>
      <c r="G213" s="135"/>
      <c r="H213" s="96"/>
      <c r="I213" s="96"/>
      <c r="J213" s="96"/>
      <c r="K213" s="101"/>
      <c r="L213" s="25"/>
    </row>
    <row r="214" spans="1:12" s="70" customFormat="1" ht="12.75" customHeight="1" x14ac:dyDescent="0.2">
      <c r="A214" s="25"/>
      <c r="B214" s="25"/>
      <c r="C214" s="96"/>
      <c r="D214" s="96"/>
      <c r="E214" s="96"/>
      <c r="F214" s="101"/>
      <c r="G214" s="135"/>
      <c r="H214" s="96"/>
      <c r="I214" s="96"/>
      <c r="J214" s="96"/>
      <c r="K214" s="101"/>
      <c r="L214" s="25"/>
    </row>
    <row r="215" spans="1:12" s="70" customFormat="1" ht="12.75" customHeight="1" x14ac:dyDescent="0.2">
      <c r="A215" s="25"/>
      <c r="B215" s="25"/>
      <c r="C215" s="96"/>
      <c r="D215" s="96"/>
      <c r="E215" s="96"/>
      <c r="F215" s="101"/>
      <c r="G215" s="135"/>
      <c r="H215" s="96"/>
      <c r="I215" s="96"/>
      <c r="J215" s="96"/>
      <c r="K215" s="101"/>
      <c r="L215" s="25"/>
    </row>
    <row r="216" spans="1:12" s="70" customFormat="1" ht="12.75" customHeight="1" x14ac:dyDescent="0.2">
      <c r="A216" s="25"/>
      <c r="B216" s="25"/>
      <c r="C216" s="96"/>
      <c r="D216" s="96"/>
      <c r="E216" s="96"/>
      <c r="F216" s="101"/>
      <c r="G216" s="135"/>
      <c r="H216" s="96"/>
      <c r="I216" s="96"/>
      <c r="J216" s="96"/>
      <c r="K216" s="101"/>
      <c r="L216" s="25"/>
    </row>
    <row r="217" spans="1:12" s="70" customFormat="1" ht="12.75" customHeight="1" x14ac:dyDescent="0.2">
      <c r="A217" s="25"/>
      <c r="B217" s="25"/>
      <c r="C217" s="96"/>
      <c r="D217" s="96"/>
      <c r="E217" s="96"/>
      <c r="F217" s="101"/>
      <c r="G217" s="135"/>
      <c r="H217" s="96"/>
      <c r="I217" s="96"/>
      <c r="J217" s="96"/>
      <c r="K217" s="101"/>
      <c r="L217" s="25"/>
    </row>
    <row r="218" spans="1:12" s="70" customFormat="1" ht="12.75" customHeight="1" x14ac:dyDescent="0.2">
      <c r="A218" s="25"/>
      <c r="B218" s="25"/>
      <c r="C218" s="96"/>
      <c r="D218" s="96"/>
      <c r="E218" s="96"/>
      <c r="F218" s="101"/>
      <c r="G218" s="135"/>
      <c r="H218" s="96"/>
      <c r="I218" s="96"/>
      <c r="J218" s="96"/>
      <c r="K218" s="101"/>
      <c r="L218" s="25"/>
    </row>
    <row r="219" spans="1:12" s="70" customFormat="1" ht="12.75" customHeight="1" x14ac:dyDescent="0.2">
      <c r="A219" s="25"/>
      <c r="B219" s="25"/>
      <c r="C219" s="96"/>
      <c r="D219" s="96"/>
      <c r="E219" s="96"/>
      <c r="F219" s="101"/>
      <c r="G219" s="135"/>
      <c r="H219" s="96"/>
      <c r="I219" s="96"/>
      <c r="J219" s="96"/>
      <c r="K219" s="101"/>
      <c r="L219" s="25"/>
    </row>
    <row r="220" spans="1:12" s="70" customFormat="1" ht="12.75" customHeight="1" x14ac:dyDescent="0.2">
      <c r="A220" s="25"/>
      <c r="B220" s="25"/>
      <c r="C220" s="96"/>
      <c r="D220" s="96"/>
      <c r="E220" s="96"/>
      <c r="F220" s="101"/>
      <c r="G220" s="135"/>
      <c r="H220" s="96"/>
      <c r="I220" s="96"/>
      <c r="J220" s="96"/>
      <c r="K220" s="101"/>
      <c r="L220" s="25"/>
    </row>
    <row r="221" spans="1:12" s="70" customFormat="1" ht="12.75" customHeight="1" x14ac:dyDescent="0.2">
      <c r="A221" s="25"/>
      <c r="B221" s="25"/>
      <c r="C221" s="96"/>
      <c r="D221" s="96"/>
      <c r="E221" s="96"/>
      <c r="F221" s="101"/>
      <c r="G221" s="135"/>
      <c r="H221" s="96"/>
      <c r="I221" s="96"/>
      <c r="J221" s="96"/>
      <c r="K221" s="101"/>
      <c r="L221" s="25"/>
    </row>
    <row r="222" spans="1:12" s="70" customFormat="1" ht="12.75" customHeight="1" x14ac:dyDescent="0.2">
      <c r="A222" s="25"/>
      <c r="B222" s="25"/>
      <c r="C222" s="96"/>
      <c r="D222" s="96"/>
      <c r="E222" s="96"/>
      <c r="F222" s="101"/>
      <c r="G222" s="135"/>
      <c r="H222" s="96"/>
      <c r="I222" s="96"/>
      <c r="J222" s="96"/>
      <c r="K222" s="101"/>
      <c r="L222" s="25"/>
    </row>
    <row r="223" spans="1:12" s="70" customFormat="1" ht="12.75" customHeight="1" x14ac:dyDescent="0.2">
      <c r="A223" s="25"/>
      <c r="B223" s="25"/>
      <c r="C223" s="96"/>
      <c r="D223" s="96"/>
      <c r="E223" s="96"/>
      <c r="F223" s="101"/>
      <c r="G223" s="135"/>
      <c r="H223" s="96"/>
      <c r="I223" s="96"/>
      <c r="J223" s="96"/>
      <c r="K223" s="101"/>
      <c r="L223" s="25"/>
    </row>
    <row r="224" spans="1:12" s="70" customFormat="1" ht="12.75" customHeight="1" x14ac:dyDescent="0.2">
      <c r="A224" s="25"/>
      <c r="B224" s="25"/>
      <c r="C224" s="96"/>
      <c r="D224" s="96"/>
      <c r="E224" s="96"/>
      <c r="F224" s="101"/>
      <c r="G224" s="135"/>
      <c r="H224" s="96"/>
      <c r="I224" s="96"/>
      <c r="J224" s="96"/>
      <c r="K224" s="101"/>
      <c r="L224" s="25"/>
    </row>
    <row r="225" spans="1:12" s="70" customFormat="1" ht="12.75" customHeight="1" x14ac:dyDescent="0.2">
      <c r="A225" s="25"/>
      <c r="B225" s="25"/>
      <c r="C225" s="96"/>
      <c r="D225" s="96"/>
      <c r="E225" s="96"/>
      <c r="F225" s="101"/>
      <c r="G225" s="135"/>
      <c r="H225" s="96"/>
      <c r="I225" s="96"/>
      <c r="J225" s="96"/>
      <c r="K225" s="101"/>
      <c r="L225" s="25"/>
    </row>
    <row r="226" spans="1:12" s="70" customFormat="1" ht="12.75" customHeight="1" x14ac:dyDescent="0.2">
      <c r="A226" s="25"/>
      <c r="B226" s="25"/>
      <c r="C226" s="96"/>
      <c r="D226" s="96"/>
      <c r="E226" s="96"/>
      <c r="F226" s="101"/>
      <c r="G226" s="135"/>
      <c r="H226" s="96"/>
      <c r="I226" s="96"/>
      <c r="J226" s="96"/>
      <c r="K226" s="101"/>
      <c r="L226" s="25"/>
    </row>
    <row r="227" spans="1:12" s="70" customFormat="1" ht="12.75" customHeight="1" x14ac:dyDescent="0.2">
      <c r="A227" s="25"/>
      <c r="B227" s="25"/>
      <c r="C227" s="96"/>
      <c r="D227" s="96"/>
      <c r="E227" s="96"/>
      <c r="F227" s="101"/>
      <c r="G227" s="135"/>
      <c r="H227" s="96"/>
      <c r="I227" s="96"/>
      <c r="J227" s="96"/>
      <c r="K227" s="101"/>
      <c r="L227" s="25"/>
    </row>
    <row r="228" spans="1:12" s="70" customFormat="1" ht="12.75" customHeight="1" x14ac:dyDescent="0.2">
      <c r="A228" s="25"/>
      <c r="B228" s="25"/>
      <c r="C228" s="96"/>
      <c r="D228" s="96"/>
      <c r="E228" s="96"/>
      <c r="F228" s="101"/>
      <c r="G228" s="135"/>
      <c r="H228" s="96"/>
      <c r="I228" s="96"/>
      <c r="J228" s="96"/>
      <c r="K228" s="101"/>
      <c r="L228" s="25"/>
    </row>
    <row r="229" spans="1:12" s="70" customFormat="1" ht="12.75" customHeight="1" x14ac:dyDescent="0.2">
      <c r="A229" s="25"/>
      <c r="B229" s="25"/>
      <c r="C229" s="96"/>
      <c r="D229" s="96"/>
      <c r="E229" s="96"/>
      <c r="F229" s="101"/>
      <c r="G229" s="135"/>
      <c r="H229" s="96"/>
      <c r="I229" s="96"/>
      <c r="J229" s="96"/>
      <c r="K229" s="101"/>
      <c r="L229" s="25"/>
    </row>
    <row r="230" spans="1:12" s="70" customFormat="1" ht="12.75" customHeight="1" x14ac:dyDescent="0.2">
      <c r="A230" s="25"/>
      <c r="B230" s="25"/>
      <c r="C230" s="96"/>
      <c r="D230" s="96"/>
      <c r="E230" s="96"/>
      <c r="F230" s="101"/>
      <c r="G230" s="135"/>
      <c r="H230" s="96"/>
      <c r="I230" s="96"/>
      <c r="J230" s="96"/>
      <c r="K230" s="101"/>
      <c r="L230" s="25"/>
    </row>
    <row r="231" spans="1:12" s="70" customFormat="1" ht="12.75" customHeight="1" x14ac:dyDescent="0.2">
      <c r="A231" s="25"/>
      <c r="B231" s="25"/>
      <c r="C231" s="96"/>
      <c r="D231" s="96"/>
      <c r="E231" s="96"/>
      <c r="F231" s="101"/>
      <c r="G231" s="135"/>
      <c r="H231" s="96"/>
      <c r="I231" s="96"/>
      <c r="J231" s="96"/>
      <c r="K231" s="101"/>
      <c r="L231" s="25"/>
    </row>
    <row r="232" spans="1:12" s="70" customFormat="1" ht="12.75" customHeight="1" x14ac:dyDescent="0.2">
      <c r="A232" s="25"/>
      <c r="B232" s="25"/>
      <c r="C232" s="96"/>
      <c r="D232" s="96"/>
      <c r="E232" s="96"/>
      <c r="F232" s="101"/>
      <c r="G232" s="135"/>
      <c r="H232" s="96"/>
      <c r="I232" s="96"/>
      <c r="J232" s="96"/>
      <c r="K232" s="101"/>
      <c r="L232" s="25"/>
    </row>
    <row r="233" spans="1:12" s="70" customFormat="1" ht="12.75" customHeight="1" x14ac:dyDescent="0.2">
      <c r="A233" s="25"/>
      <c r="B233" s="25"/>
      <c r="C233" s="96"/>
      <c r="D233" s="96"/>
      <c r="E233" s="96"/>
      <c r="F233" s="101"/>
      <c r="G233" s="135"/>
      <c r="H233" s="96"/>
      <c r="I233" s="96"/>
      <c r="J233" s="96"/>
      <c r="K233" s="101"/>
      <c r="L233" s="25"/>
    </row>
    <row r="234" spans="1:12" s="70" customFormat="1" ht="12.75" customHeight="1" x14ac:dyDescent="0.2">
      <c r="A234" s="25"/>
      <c r="B234" s="25"/>
      <c r="C234" s="96"/>
      <c r="D234" s="96"/>
      <c r="E234" s="96"/>
      <c r="F234" s="101"/>
      <c r="G234" s="135"/>
      <c r="H234" s="96"/>
      <c r="I234" s="96"/>
      <c r="J234" s="96"/>
      <c r="K234" s="101"/>
      <c r="L234" s="25"/>
    </row>
    <row r="235" spans="1:12" s="70" customFormat="1" ht="12.75" customHeight="1" x14ac:dyDescent="0.2">
      <c r="A235" s="25"/>
      <c r="B235" s="25"/>
      <c r="C235" s="96"/>
      <c r="D235" s="96"/>
      <c r="E235" s="96"/>
      <c r="F235" s="101"/>
      <c r="G235" s="135"/>
      <c r="H235" s="96"/>
      <c r="I235" s="96"/>
      <c r="J235" s="96"/>
      <c r="K235" s="101"/>
      <c r="L235" s="25"/>
    </row>
    <row r="236" spans="1:12" s="70" customFormat="1" ht="12.75" customHeight="1" x14ac:dyDescent="0.2">
      <c r="A236" s="25"/>
      <c r="B236" s="25"/>
      <c r="C236" s="96"/>
      <c r="D236" s="96"/>
      <c r="E236" s="96"/>
      <c r="F236" s="101"/>
      <c r="G236" s="135"/>
      <c r="H236" s="96"/>
      <c r="I236" s="96"/>
      <c r="J236" s="96"/>
      <c r="K236" s="101"/>
      <c r="L236" s="25"/>
    </row>
    <row r="237" spans="1:12" s="70" customFormat="1" ht="12.75" customHeight="1" x14ac:dyDescent="0.2">
      <c r="A237" s="25"/>
      <c r="B237" s="25"/>
      <c r="C237" s="96"/>
      <c r="D237" s="96"/>
      <c r="E237" s="96"/>
      <c r="F237" s="101"/>
      <c r="G237" s="135"/>
      <c r="H237" s="96"/>
      <c r="I237" s="96"/>
      <c r="J237" s="96"/>
      <c r="K237" s="101"/>
      <c r="L237" s="25"/>
    </row>
    <row r="238" spans="1:12" s="70" customFormat="1" ht="12.75" customHeight="1" x14ac:dyDescent="0.2">
      <c r="A238" s="25"/>
      <c r="B238" s="25"/>
      <c r="C238" s="96"/>
      <c r="D238" s="96"/>
      <c r="E238" s="96"/>
      <c r="F238" s="101"/>
      <c r="G238" s="135"/>
      <c r="H238" s="96"/>
      <c r="I238" s="96"/>
      <c r="J238" s="96"/>
      <c r="K238" s="101"/>
      <c r="L238" s="25"/>
    </row>
    <row r="239" spans="1:12" s="70" customFormat="1" ht="12.75" customHeight="1" x14ac:dyDescent="0.2">
      <c r="A239" s="25"/>
      <c r="B239" s="25"/>
      <c r="C239" s="96"/>
      <c r="D239" s="96"/>
      <c r="E239" s="96"/>
      <c r="F239" s="101"/>
      <c r="G239" s="135"/>
      <c r="H239" s="96"/>
      <c r="I239" s="96"/>
      <c r="J239" s="96"/>
      <c r="K239" s="101"/>
      <c r="L239" s="25"/>
    </row>
    <row r="240" spans="1:12" s="70" customFormat="1" ht="12.75" customHeight="1" x14ac:dyDescent="0.2">
      <c r="A240" s="25"/>
      <c r="B240" s="25"/>
      <c r="C240" s="96"/>
      <c r="D240" s="96"/>
      <c r="E240" s="96"/>
      <c r="F240" s="101"/>
      <c r="G240" s="135"/>
      <c r="H240" s="96"/>
      <c r="I240" s="96"/>
      <c r="J240" s="96"/>
      <c r="K240" s="101"/>
      <c r="L240" s="25"/>
    </row>
    <row r="241" spans="1:12" s="70" customFormat="1" ht="12.75" customHeight="1" x14ac:dyDescent="0.2">
      <c r="A241" s="25"/>
      <c r="B241" s="25"/>
      <c r="C241" s="96"/>
      <c r="D241" s="96"/>
      <c r="E241" s="96"/>
      <c r="F241" s="101"/>
      <c r="G241" s="135"/>
      <c r="H241" s="96"/>
      <c r="I241" s="96"/>
      <c r="J241" s="96"/>
      <c r="K241" s="101"/>
      <c r="L241" s="25"/>
    </row>
    <row r="242" spans="1:12" s="70" customFormat="1" ht="12.75" customHeight="1" x14ac:dyDescent="0.2">
      <c r="A242" s="25"/>
      <c r="B242" s="25"/>
      <c r="C242" s="96"/>
      <c r="D242" s="96"/>
      <c r="E242" s="96"/>
      <c r="F242" s="101"/>
      <c r="G242" s="135"/>
      <c r="H242" s="96"/>
      <c r="I242" s="96"/>
      <c r="J242" s="96"/>
      <c r="K242" s="101"/>
      <c r="L242" s="25"/>
    </row>
    <row r="243" spans="1:12" s="70" customFormat="1" ht="12.75" customHeight="1" x14ac:dyDescent="0.2">
      <c r="A243" s="25"/>
      <c r="B243" s="25"/>
      <c r="C243" s="96"/>
      <c r="D243" s="96"/>
      <c r="E243" s="96"/>
      <c r="F243" s="101"/>
      <c r="G243" s="135"/>
      <c r="H243" s="96"/>
      <c r="I243" s="96"/>
      <c r="J243" s="96"/>
      <c r="K243" s="101"/>
      <c r="L243" s="25"/>
    </row>
    <row r="244" spans="1:12" s="70" customFormat="1" ht="12.75" customHeight="1" x14ac:dyDescent="0.2">
      <c r="A244" s="25"/>
      <c r="B244" s="25"/>
      <c r="C244" s="96"/>
      <c r="D244" s="96"/>
      <c r="E244" s="96"/>
      <c r="F244" s="101"/>
      <c r="G244" s="135"/>
      <c r="H244" s="96"/>
      <c r="I244" s="96"/>
      <c r="J244" s="96"/>
      <c r="K244" s="101"/>
      <c r="L244" s="25"/>
    </row>
    <row r="245" spans="1:12" s="70" customFormat="1" ht="12.75" customHeight="1" x14ac:dyDescent="0.2">
      <c r="A245" s="25"/>
      <c r="B245" s="25"/>
      <c r="C245" s="96"/>
      <c r="D245" s="96"/>
      <c r="E245" s="96"/>
      <c r="F245" s="101"/>
      <c r="G245" s="135"/>
      <c r="H245" s="96"/>
      <c r="I245" s="96"/>
      <c r="J245" s="96"/>
      <c r="K245" s="101"/>
      <c r="L245" s="25"/>
    </row>
    <row r="246" spans="1:12" s="70" customFormat="1" ht="12.75" customHeight="1" x14ac:dyDescent="0.2">
      <c r="A246" s="25"/>
      <c r="B246" s="25"/>
      <c r="C246" s="96"/>
      <c r="D246" s="96"/>
      <c r="E246" s="96"/>
      <c r="F246" s="101"/>
      <c r="G246" s="135"/>
      <c r="H246" s="96"/>
      <c r="I246" s="96"/>
      <c r="J246" s="96"/>
      <c r="K246" s="101"/>
      <c r="L246" s="25"/>
    </row>
    <row r="247" spans="1:12" s="70" customFormat="1" ht="12.75" customHeight="1" x14ac:dyDescent="0.2">
      <c r="A247" s="25"/>
      <c r="B247" s="25"/>
      <c r="C247" s="96"/>
      <c r="D247" s="96"/>
      <c r="E247" s="96"/>
      <c r="F247" s="101"/>
      <c r="G247" s="135"/>
      <c r="H247" s="96"/>
      <c r="I247" s="96"/>
      <c r="J247" s="96"/>
      <c r="K247" s="101"/>
      <c r="L247" s="25"/>
    </row>
    <row r="248" spans="1:12" s="70" customFormat="1" ht="12.75" customHeight="1" x14ac:dyDescent="0.2">
      <c r="A248" s="25"/>
      <c r="B248" s="25"/>
      <c r="C248" s="96"/>
      <c r="D248" s="96"/>
      <c r="E248" s="96"/>
      <c r="F248" s="101"/>
      <c r="G248" s="135"/>
      <c r="H248" s="96"/>
      <c r="I248" s="96"/>
      <c r="J248" s="96"/>
      <c r="K248" s="101"/>
      <c r="L248" s="25"/>
    </row>
    <row r="249" spans="1:12" s="70" customFormat="1" ht="12.75" customHeight="1" x14ac:dyDescent="0.2">
      <c r="A249" s="25"/>
      <c r="B249" s="25"/>
      <c r="C249" s="96"/>
      <c r="D249" s="96"/>
      <c r="E249" s="96"/>
      <c r="F249" s="101"/>
      <c r="G249" s="135"/>
      <c r="H249" s="96"/>
      <c r="I249" s="96"/>
      <c r="J249" s="96"/>
      <c r="K249" s="101"/>
      <c r="L249" s="25"/>
    </row>
    <row r="250" spans="1:12" s="70" customFormat="1" ht="12.75" customHeight="1" x14ac:dyDescent="0.2">
      <c r="A250" s="25"/>
      <c r="B250" s="25"/>
      <c r="C250" s="96"/>
      <c r="D250" s="96"/>
      <c r="E250" s="96"/>
      <c r="F250" s="101"/>
      <c r="G250" s="135"/>
      <c r="H250" s="96"/>
      <c r="I250" s="96"/>
      <c r="J250" s="96"/>
      <c r="K250" s="101"/>
      <c r="L250" s="25"/>
    </row>
    <row r="251" spans="1:12" s="70" customFormat="1" ht="12.75" customHeight="1" x14ac:dyDescent="0.2">
      <c r="A251" s="25"/>
      <c r="B251" s="25"/>
      <c r="C251" s="96"/>
      <c r="D251" s="96"/>
      <c r="E251" s="96"/>
      <c r="F251" s="101"/>
      <c r="G251" s="135"/>
      <c r="H251" s="96"/>
      <c r="I251" s="96"/>
      <c r="J251" s="96"/>
      <c r="K251" s="101"/>
      <c r="L251" s="25"/>
    </row>
    <row r="252" spans="1:12" s="70" customFormat="1" ht="12.75" customHeight="1" x14ac:dyDescent="0.2">
      <c r="A252" s="25"/>
      <c r="B252" s="25"/>
      <c r="C252" s="96"/>
      <c r="D252" s="96"/>
      <c r="E252" s="96"/>
      <c r="F252" s="101"/>
      <c r="G252" s="135"/>
      <c r="H252" s="96"/>
      <c r="I252" s="96"/>
      <c r="J252" s="96"/>
      <c r="K252" s="101"/>
      <c r="L252" s="25"/>
    </row>
    <row r="253" spans="1:12" s="70" customFormat="1" ht="12.75" customHeight="1" x14ac:dyDescent="0.2">
      <c r="A253" s="25"/>
      <c r="B253" s="25"/>
      <c r="C253" s="96"/>
      <c r="D253" s="96"/>
      <c r="E253" s="96"/>
      <c r="F253" s="101"/>
      <c r="G253" s="135"/>
      <c r="H253" s="96"/>
      <c r="I253" s="96"/>
      <c r="J253" s="96"/>
      <c r="K253" s="101"/>
      <c r="L253" s="25"/>
    </row>
    <row r="254" spans="1:12" s="70" customFormat="1" ht="12.75" customHeight="1" x14ac:dyDescent="0.2">
      <c r="A254" s="25"/>
      <c r="B254" s="25"/>
      <c r="C254" s="96"/>
      <c r="D254" s="96"/>
      <c r="E254" s="96"/>
      <c r="F254" s="101"/>
      <c r="G254" s="135"/>
      <c r="H254" s="96"/>
      <c r="I254" s="96"/>
      <c r="J254" s="96"/>
      <c r="K254" s="101"/>
      <c r="L254" s="25"/>
    </row>
    <row r="255" spans="1:12" s="70" customFormat="1" ht="12.75" customHeight="1" x14ac:dyDescent="0.2">
      <c r="A255" s="25"/>
      <c r="B255" s="25"/>
      <c r="C255" s="96"/>
      <c r="D255" s="96"/>
      <c r="E255" s="96"/>
      <c r="F255" s="101"/>
      <c r="G255" s="135"/>
      <c r="H255" s="96"/>
      <c r="I255" s="96"/>
      <c r="J255" s="96"/>
      <c r="K255" s="101"/>
      <c r="L255" s="25"/>
    </row>
    <row r="256" spans="1:12" s="70" customFormat="1" ht="12.75" customHeight="1" x14ac:dyDescent="0.2">
      <c r="A256" s="25"/>
      <c r="B256" s="25"/>
      <c r="C256" s="96"/>
      <c r="D256" s="96"/>
      <c r="E256" s="96"/>
      <c r="F256" s="101"/>
      <c r="G256" s="135"/>
      <c r="H256" s="96"/>
      <c r="I256" s="96"/>
      <c r="J256" s="96"/>
      <c r="K256" s="101"/>
      <c r="L256" s="25"/>
    </row>
    <row r="257" spans="1:12" s="70" customFormat="1" ht="12.75" customHeight="1" x14ac:dyDescent="0.2">
      <c r="A257" s="25"/>
      <c r="B257" s="25"/>
      <c r="C257" s="96"/>
      <c r="D257" s="96"/>
      <c r="E257" s="96"/>
      <c r="F257" s="101"/>
      <c r="G257" s="135"/>
      <c r="H257" s="96"/>
      <c r="I257" s="96"/>
      <c r="J257" s="96"/>
      <c r="K257" s="101"/>
      <c r="L257" s="25"/>
    </row>
    <row r="258" spans="1:12" s="70" customFormat="1" ht="12.75" customHeight="1" x14ac:dyDescent="0.2">
      <c r="A258" s="25"/>
      <c r="B258" s="25"/>
      <c r="C258" s="96"/>
      <c r="D258" s="96"/>
      <c r="E258" s="96"/>
      <c r="F258" s="101"/>
      <c r="G258" s="135"/>
      <c r="H258" s="96"/>
      <c r="I258" s="96"/>
      <c r="J258" s="96"/>
      <c r="K258" s="101"/>
      <c r="L258" s="25"/>
    </row>
    <row r="259" spans="1:12" s="70" customFormat="1" ht="12.75" customHeight="1" x14ac:dyDescent="0.2">
      <c r="A259" s="25"/>
      <c r="B259" s="25"/>
      <c r="C259" s="96"/>
      <c r="D259" s="96"/>
      <c r="E259" s="96"/>
      <c r="F259" s="101"/>
      <c r="G259" s="135"/>
      <c r="H259" s="96"/>
      <c r="I259" s="96"/>
      <c r="J259" s="96"/>
      <c r="K259" s="101"/>
      <c r="L259" s="25"/>
    </row>
    <row r="260" spans="1:12" s="70" customFormat="1" ht="12.75" customHeight="1" x14ac:dyDescent="0.2">
      <c r="A260" s="25"/>
      <c r="B260" s="25"/>
      <c r="C260" s="96"/>
      <c r="D260" s="96"/>
      <c r="E260" s="96"/>
      <c r="F260" s="101"/>
      <c r="G260" s="135"/>
      <c r="H260" s="96"/>
      <c r="I260" s="96"/>
      <c r="J260" s="96"/>
      <c r="K260" s="101"/>
      <c r="L260" s="25"/>
    </row>
    <row r="261" spans="1:12" s="70" customFormat="1" ht="12.75" customHeight="1" x14ac:dyDescent="0.2">
      <c r="A261" s="25"/>
      <c r="B261" s="25"/>
      <c r="C261" s="96"/>
      <c r="D261" s="96"/>
      <c r="E261" s="96"/>
      <c r="F261" s="101"/>
      <c r="G261" s="135"/>
      <c r="H261" s="96"/>
      <c r="I261" s="96"/>
      <c r="J261" s="96"/>
      <c r="K261" s="101"/>
      <c r="L261" s="25"/>
    </row>
    <row r="262" spans="1:12" s="70" customFormat="1" ht="12.75" customHeight="1" x14ac:dyDescent="0.2">
      <c r="A262" s="25"/>
      <c r="B262" s="25"/>
      <c r="C262" s="96"/>
      <c r="D262" s="96"/>
      <c r="E262" s="96"/>
      <c r="F262" s="101"/>
      <c r="G262" s="135"/>
      <c r="H262" s="96"/>
      <c r="I262" s="96"/>
      <c r="J262" s="96"/>
      <c r="K262" s="101"/>
      <c r="L262" s="25"/>
    </row>
    <row r="263" spans="1:12" s="70" customFormat="1" ht="12.75" customHeight="1" x14ac:dyDescent="0.2">
      <c r="A263" s="25"/>
      <c r="B263" s="25"/>
      <c r="C263" s="96"/>
      <c r="D263" s="96"/>
      <c r="E263" s="96"/>
      <c r="F263" s="101"/>
      <c r="G263" s="135"/>
      <c r="H263" s="96"/>
      <c r="I263" s="96"/>
      <c r="J263" s="96"/>
      <c r="K263" s="101"/>
      <c r="L263" s="25"/>
    </row>
    <row r="264" spans="1:12" s="70" customFormat="1" ht="12.75" customHeight="1" x14ac:dyDescent="0.2">
      <c r="A264" s="25"/>
      <c r="B264" s="25"/>
      <c r="C264" s="96"/>
      <c r="D264" s="96"/>
      <c r="E264" s="96"/>
      <c r="F264" s="101"/>
      <c r="G264" s="135"/>
      <c r="H264" s="96"/>
      <c r="I264" s="96"/>
      <c r="J264" s="96"/>
      <c r="K264" s="101"/>
      <c r="L264" s="25"/>
    </row>
    <row r="265" spans="1:12" s="70" customFormat="1" ht="12.75" customHeight="1" x14ac:dyDescent="0.2">
      <c r="A265" s="25"/>
      <c r="B265" s="25"/>
      <c r="C265" s="96"/>
      <c r="D265" s="96"/>
      <c r="E265" s="96"/>
      <c r="F265" s="101"/>
      <c r="G265" s="135"/>
      <c r="H265" s="96"/>
      <c r="I265" s="96"/>
      <c r="J265" s="96"/>
      <c r="K265" s="101"/>
      <c r="L265" s="25"/>
    </row>
    <row r="266" spans="1:12" s="70" customFormat="1" ht="12.75" customHeight="1" x14ac:dyDescent="0.2">
      <c r="A266" s="25"/>
      <c r="B266" s="25"/>
      <c r="C266" s="96"/>
      <c r="D266" s="96"/>
      <c r="E266" s="96"/>
      <c r="F266" s="101"/>
      <c r="G266" s="135"/>
      <c r="H266" s="96"/>
      <c r="I266" s="96"/>
      <c r="J266" s="96"/>
      <c r="K266" s="101"/>
      <c r="L266" s="25"/>
    </row>
    <row r="267" spans="1:12" s="70" customFormat="1" ht="12.75" customHeight="1" x14ac:dyDescent="0.2">
      <c r="A267" s="25"/>
      <c r="B267" s="25"/>
      <c r="C267" s="96"/>
      <c r="D267" s="96"/>
      <c r="E267" s="96"/>
      <c r="F267" s="101"/>
      <c r="G267" s="135"/>
      <c r="H267" s="96"/>
      <c r="I267" s="96"/>
      <c r="J267" s="96"/>
      <c r="K267" s="101"/>
      <c r="L267" s="25"/>
    </row>
    <row r="268" spans="1:12" s="70" customFormat="1" ht="12.75" customHeight="1" x14ac:dyDescent="0.2">
      <c r="A268" s="25"/>
      <c r="B268" s="25"/>
      <c r="C268" s="96"/>
      <c r="D268" s="96"/>
      <c r="E268" s="96"/>
      <c r="F268" s="101"/>
      <c r="G268" s="135"/>
      <c r="H268" s="96"/>
      <c r="I268" s="96"/>
      <c r="J268" s="96"/>
      <c r="K268" s="101"/>
      <c r="L268" s="25"/>
    </row>
    <row r="269" spans="1:12" s="70" customFormat="1" ht="12.75" customHeight="1" x14ac:dyDescent="0.2">
      <c r="A269" s="25"/>
      <c r="B269" s="25"/>
      <c r="C269" s="96"/>
      <c r="D269" s="96"/>
      <c r="E269" s="96"/>
      <c r="F269" s="101"/>
      <c r="G269" s="135"/>
      <c r="H269" s="96"/>
      <c r="I269" s="96"/>
      <c r="J269" s="96"/>
      <c r="K269" s="101"/>
      <c r="L269" s="25"/>
    </row>
    <row r="270" spans="1:12" s="70" customFormat="1" ht="12.75" customHeight="1" x14ac:dyDescent="0.2">
      <c r="A270" s="25"/>
      <c r="B270" s="25"/>
      <c r="C270" s="96"/>
      <c r="D270" s="96"/>
      <c r="E270" s="96"/>
      <c r="F270" s="101"/>
      <c r="G270" s="135"/>
      <c r="H270" s="96"/>
      <c r="I270" s="96"/>
      <c r="J270" s="96"/>
      <c r="K270" s="101"/>
      <c r="L270" s="25"/>
    </row>
    <row r="271" spans="1:12" s="70" customFormat="1" ht="12.75" customHeight="1" x14ac:dyDescent="0.2">
      <c r="A271" s="25"/>
      <c r="B271" s="25"/>
      <c r="C271" s="96"/>
      <c r="D271" s="96"/>
      <c r="E271" s="96"/>
      <c r="F271" s="101"/>
      <c r="G271" s="135"/>
      <c r="H271" s="96"/>
      <c r="I271" s="96"/>
      <c r="J271" s="96"/>
      <c r="K271" s="101"/>
      <c r="L271" s="25"/>
    </row>
    <row r="272" spans="1:12" s="70" customFormat="1" ht="12.75" customHeight="1" x14ac:dyDescent="0.2">
      <c r="A272" s="25"/>
      <c r="B272" s="25"/>
      <c r="C272" s="96"/>
      <c r="D272" s="96"/>
      <c r="E272" s="96"/>
      <c r="F272" s="101"/>
      <c r="G272" s="135"/>
      <c r="H272" s="96"/>
      <c r="I272" s="96"/>
      <c r="J272" s="96"/>
      <c r="K272" s="101"/>
      <c r="L272" s="25"/>
    </row>
    <row r="273" spans="1:12" s="70" customFormat="1" ht="12.75" customHeight="1" x14ac:dyDescent="0.2">
      <c r="A273" s="25"/>
      <c r="B273" s="25"/>
      <c r="C273" s="96"/>
      <c r="D273" s="96"/>
      <c r="E273" s="96"/>
      <c r="F273" s="101"/>
      <c r="G273" s="135"/>
      <c r="H273" s="96"/>
      <c r="I273" s="96"/>
      <c r="J273" s="96"/>
      <c r="K273" s="101"/>
      <c r="L273" s="25"/>
    </row>
    <row r="274" spans="1:12" s="70" customFormat="1" ht="12.75" customHeight="1" x14ac:dyDescent="0.2">
      <c r="A274" s="25"/>
      <c r="B274" s="25"/>
      <c r="C274" s="96"/>
      <c r="D274" s="96"/>
      <c r="E274" s="96"/>
      <c r="F274" s="101"/>
      <c r="G274" s="135"/>
      <c r="H274" s="96"/>
      <c r="I274" s="96"/>
      <c r="J274" s="96"/>
      <c r="K274" s="101"/>
      <c r="L274" s="25"/>
    </row>
    <row r="275" spans="1:12" s="70" customFormat="1" ht="12.75" customHeight="1" x14ac:dyDescent="0.2">
      <c r="A275" s="25"/>
      <c r="B275" s="25"/>
      <c r="C275" s="96"/>
      <c r="D275" s="96"/>
      <c r="E275" s="96"/>
      <c r="F275" s="101"/>
      <c r="G275" s="135"/>
      <c r="H275" s="96"/>
      <c r="I275" s="96"/>
      <c r="J275" s="96"/>
      <c r="K275" s="101"/>
      <c r="L275" s="25"/>
    </row>
    <row r="276" spans="1:12" s="70" customFormat="1" ht="12.75" customHeight="1" x14ac:dyDescent="0.2">
      <c r="A276" s="25"/>
      <c r="B276" s="25"/>
      <c r="C276" s="96"/>
      <c r="D276" s="96"/>
      <c r="E276" s="96"/>
      <c r="F276" s="101"/>
      <c r="G276" s="135"/>
      <c r="H276" s="96"/>
      <c r="I276" s="96"/>
      <c r="J276" s="96"/>
      <c r="K276" s="101"/>
      <c r="L276" s="25"/>
    </row>
    <row r="277" spans="1:12" s="70" customFormat="1" ht="12.75" customHeight="1" x14ac:dyDescent="0.2">
      <c r="A277" s="25"/>
      <c r="B277" s="25"/>
      <c r="C277" s="96"/>
      <c r="D277" s="96"/>
      <c r="E277" s="96"/>
      <c r="F277" s="101"/>
      <c r="G277" s="135"/>
      <c r="H277" s="96"/>
      <c r="I277" s="96"/>
      <c r="J277" s="96"/>
      <c r="K277" s="101"/>
      <c r="L277" s="25"/>
    </row>
    <row r="278" spans="1:12" s="70" customFormat="1" ht="12.75" customHeight="1" x14ac:dyDescent="0.2">
      <c r="A278" s="25"/>
      <c r="B278" s="25"/>
      <c r="C278" s="96"/>
      <c r="D278" s="96"/>
      <c r="E278" s="96"/>
      <c r="F278" s="101"/>
      <c r="G278" s="135"/>
      <c r="H278" s="96"/>
      <c r="I278" s="96"/>
      <c r="J278" s="96"/>
      <c r="K278" s="101"/>
      <c r="L278" s="25"/>
    </row>
    <row r="279" spans="1:12" s="70" customFormat="1" ht="12.75" customHeight="1" x14ac:dyDescent="0.2">
      <c r="A279" s="25"/>
      <c r="B279" s="25"/>
      <c r="C279" s="96"/>
      <c r="D279" s="96"/>
      <c r="E279" s="96"/>
      <c r="F279" s="101"/>
      <c r="G279" s="135"/>
      <c r="H279" s="96"/>
      <c r="I279" s="96"/>
      <c r="J279" s="96"/>
      <c r="K279" s="101"/>
      <c r="L279" s="25"/>
    </row>
    <row r="280" spans="1:12" s="70" customFormat="1" ht="12.75" customHeight="1" x14ac:dyDescent="0.2">
      <c r="A280" s="25"/>
      <c r="B280" s="25"/>
      <c r="C280" s="96"/>
      <c r="D280" s="96"/>
      <c r="E280" s="96"/>
      <c r="F280" s="101"/>
      <c r="G280" s="135"/>
      <c r="H280" s="96"/>
      <c r="I280" s="96"/>
      <c r="J280" s="96"/>
      <c r="K280" s="101"/>
      <c r="L280" s="25"/>
    </row>
    <row r="281" spans="1:12" s="70" customFormat="1" ht="12.75" customHeight="1" x14ac:dyDescent="0.2">
      <c r="A281" s="25"/>
      <c r="B281" s="25"/>
      <c r="C281" s="96"/>
      <c r="D281" s="96"/>
      <c r="E281" s="96"/>
      <c r="F281" s="101"/>
      <c r="G281" s="135"/>
      <c r="H281" s="96"/>
      <c r="I281" s="96"/>
      <c r="J281" s="96"/>
      <c r="K281" s="101"/>
      <c r="L281" s="25"/>
    </row>
    <row r="282" spans="1:12" s="70" customFormat="1" ht="12.75" customHeight="1" x14ac:dyDescent="0.2">
      <c r="A282" s="25"/>
      <c r="B282" s="25"/>
      <c r="C282" s="96"/>
      <c r="D282" s="96"/>
      <c r="E282" s="96"/>
      <c r="F282" s="101"/>
      <c r="G282" s="135"/>
      <c r="H282" s="96"/>
      <c r="I282" s="96"/>
      <c r="J282" s="96"/>
      <c r="K282" s="101"/>
      <c r="L282" s="25"/>
    </row>
    <row r="283" spans="1:12" s="70" customFormat="1" ht="12.75" customHeight="1" x14ac:dyDescent="0.2">
      <c r="A283" s="25"/>
      <c r="B283" s="25"/>
      <c r="C283" s="96"/>
      <c r="D283" s="96"/>
      <c r="E283" s="96"/>
      <c r="F283" s="101"/>
      <c r="G283" s="135"/>
      <c r="H283" s="96"/>
      <c r="I283" s="96"/>
      <c r="J283" s="96"/>
      <c r="K283" s="101"/>
      <c r="L283" s="25"/>
    </row>
    <row r="284" spans="1:12" s="70" customFormat="1" ht="12.75" customHeight="1" x14ac:dyDescent="0.2">
      <c r="A284" s="25"/>
      <c r="B284" s="25"/>
      <c r="C284" s="96"/>
      <c r="D284" s="96"/>
      <c r="E284" s="96"/>
      <c r="F284" s="101"/>
      <c r="G284" s="135"/>
      <c r="H284" s="96"/>
      <c r="I284" s="96"/>
      <c r="J284" s="96"/>
      <c r="K284" s="101"/>
      <c r="L284" s="25"/>
    </row>
    <row r="285" spans="1:12" s="70" customFormat="1" ht="12.75" customHeight="1" x14ac:dyDescent="0.2">
      <c r="A285" s="25"/>
      <c r="B285" s="25"/>
      <c r="C285" s="96"/>
      <c r="D285" s="96"/>
      <c r="E285" s="96"/>
      <c r="F285" s="101"/>
      <c r="G285" s="135"/>
      <c r="H285" s="96"/>
      <c r="I285" s="96"/>
      <c r="J285" s="96"/>
      <c r="K285" s="101"/>
      <c r="L285" s="25"/>
    </row>
    <row r="286" spans="1:12" s="70" customFormat="1" ht="12.75" customHeight="1" x14ac:dyDescent="0.2">
      <c r="A286" s="25"/>
      <c r="B286" s="25"/>
      <c r="C286" s="96"/>
      <c r="D286" s="96"/>
      <c r="E286" s="96"/>
      <c r="F286" s="101"/>
      <c r="G286" s="135"/>
      <c r="H286" s="96"/>
      <c r="I286" s="96"/>
      <c r="J286" s="96"/>
      <c r="K286" s="101"/>
      <c r="L286" s="25"/>
    </row>
    <row r="287" spans="1:12" s="70" customFormat="1" ht="12.75" customHeight="1" x14ac:dyDescent="0.2">
      <c r="A287" s="25"/>
      <c r="B287" s="25"/>
      <c r="C287" s="96"/>
      <c r="D287" s="96"/>
      <c r="E287" s="96"/>
      <c r="F287" s="101"/>
      <c r="G287" s="135"/>
      <c r="H287" s="96"/>
      <c r="I287" s="96"/>
      <c r="J287" s="96"/>
      <c r="K287" s="101"/>
      <c r="L287" s="25"/>
    </row>
    <row r="288" spans="1:12" s="70" customFormat="1" ht="12.75" customHeight="1" x14ac:dyDescent="0.2">
      <c r="A288" s="25"/>
      <c r="B288" s="25"/>
      <c r="C288" s="96"/>
      <c r="D288" s="96"/>
      <c r="E288" s="96"/>
      <c r="F288" s="101"/>
      <c r="G288" s="135"/>
      <c r="H288" s="96"/>
      <c r="I288" s="96"/>
      <c r="J288" s="96"/>
      <c r="K288" s="101"/>
      <c r="L288" s="25"/>
    </row>
    <row r="289" spans="1:12" s="70" customFormat="1" ht="12.75" customHeight="1" x14ac:dyDescent="0.2">
      <c r="A289" s="25"/>
      <c r="B289" s="25"/>
      <c r="C289" s="96"/>
      <c r="D289" s="96"/>
      <c r="E289" s="96"/>
      <c r="F289" s="101"/>
      <c r="G289" s="135"/>
      <c r="H289" s="96"/>
      <c r="I289" s="96"/>
      <c r="J289" s="96"/>
      <c r="K289" s="101"/>
      <c r="L289" s="25"/>
    </row>
    <row r="290" spans="1:12" s="70" customFormat="1" ht="12.75" customHeight="1" x14ac:dyDescent="0.2">
      <c r="A290" s="25"/>
      <c r="B290" s="25"/>
      <c r="C290" s="96"/>
      <c r="D290" s="96"/>
      <c r="E290" s="96"/>
      <c r="F290" s="101"/>
      <c r="G290" s="135"/>
      <c r="H290" s="96"/>
      <c r="I290" s="96"/>
      <c r="J290" s="96"/>
      <c r="K290" s="101"/>
      <c r="L290" s="25"/>
    </row>
    <row r="291" spans="1:12" s="70" customFormat="1" ht="12.75" customHeight="1" x14ac:dyDescent="0.2">
      <c r="A291" s="25"/>
      <c r="B291" s="25"/>
      <c r="C291" s="96"/>
      <c r="D291" s="96"/>
      <c r="E291" s="96"/>
      <c r="F291" s="101"/>
      <c r="G291" s="135"/>
      <c r="H291" s="96"/>
      <c r="I291" s="96"/>
      <c r="J291" s="96"/>
      <c r="K291" s="101"/>
      <c r="L291" s="25"/>
    </row>
    <row r="292" spans="1:12" s="70" customFormat="1" ht="12.75" customHeight="1" x14ac:dyDescent="0.2">
      <c r="A292" s="25"/>
      <c r="B292" s="25"/>
      <c r="C292" s="96"/>
      <c r="D292" s="96"/>
      <c r="E292" s="96"/>
      <c r="F292" s="101"/>
      <c r="G292" s="135"/>
      <c r="H292" s="96"/>
      <c r="I292" s="96"/>
      <c r="J292" s="96"/>
      <c r="K292" s="101"/>
      <c r="L292" s="25"/>
    </row>
    <row r="293" spans="1:12" s="70" customFormat="1" ht="12.75" customHeight="1" x14ac:dyDescent="0.2">
      <c r="A293" s="25"/>
      <c r="B293" s="25"/>
      <c r="C293" s="96"/>
      <c r="D293" s="96"/>
      <c r="E293" s="96"/>
      <c r="F293" s="101"/>
      <c r="G293" s="135"/>
      <c r="H293" s="96"/>
      <c r="I293" s="96"/>
      <c r="J293" s="96"/>
      <c r="K293" s="101"/>
      <c r="L293" s="25"/>
    </row>
    <row r="294" spans="1:12" s="70" customFormat="1" ht="12.75" customHeight="1" x14ac:dyDescent="0.2">
      <c r="A294" s="25"/>
      <c r="B294" s="25"/>
      <c r="C294" s="96"/>
      <c r="D294" s="96"/>
      <c r="E294" s="96"/>
      <c r="F294" s="101"/>
      <c r="G294" s="135"/>
      <c r="H294" s="96"/>
      <c r="I294" s="96"/>
      <c r="J294" s="96"/>
      <c r="K294" s="101"/>
      <c r="L294" s="25"/>
    </row>
    <row r="295" spans="1:12" s="70" customFormat="1" ht="12.75" customHeight="1" x14ac:dyDescent="0.2">
      <c r="A295" s="25"/>
      <c r="B295" s="25"/>
      <c r="C295" s="96"/>
      <c r="D295" s="96"/>
      <c r="E295" s="96"/>
      <c r="F295" s="101"/>
      <c r="G295" s="135"/>
      <c r="H295" s="96"/>
      <c r="I295" s="96"/>
      <c r="J295" s="96"/>
      <c r="K295" s="101"/>
      <c r="L295" s="25"/>
    </row>
    <row r="296" spans="1:12" s="70" customFormat="1" ht="12.75" customHeight="1" x14ac:dyDescent="0.2">
      <c r="A296" s="25"/>
      <c r="B296" s="25"/>
      <c r="C296" s="96"/>
      <c r="D296" s="96"/>
      <c r="E296" s="96"/>
      <c r="F296" s="101"/>
      <c r="G296" s="135"/>
      <c r="H296" s="96"/>
      <c r="I296" s="96"/>
      <c r="J296" s="96"/>
      <c r="K296" s="101"/>
      <c r="L296" s="25"/>
    </row>
    <row r="297" spans="1:12" s="70" customFormat="1" ht="12.75" customHeight="1" x14ac:dyDescent="0.2">
      <c r="A297" s="25"/>
      <c r="B297" s="25"/>
      <c r="C297" s="96"/>
      <c r="D297" s="96"/>
      <c r="E297" s="96"/>
      <c r="F297" s="101"/>
      <c r="G297" s="135"/>
      <c r="H297" s="96"/>
      <c r="I297" s="96"/>
      <c r="J297" s="96"/>
      <c r="K297" s="101"/>
      <c r="L297" s="25"/>
    </row>
    <row r="298" spans="1:12" s="70" customFormat="1" ht="12.75" customHeight="1" x14ac:dyDescent="0.2">
      <c r="A298" s="25"/>
      <c r="B298" s="25"/>
      <c r="C298" s="96"/>
      <c r="D298" s="96"/>
      <c r="E298" s="96"/>
      <c r="F298" s="101"/>
      <c r="G298" s="135"/>
      <c r="H298" s="96"/>
      <c r="I298" s="96"/>
      <c r="J298" s="96"/>
      <c r="K298" s="101"/>
      <c r="L298" s="25"/>
    </row>
    <row r="299" spans="1:12" s="70" customFormat="1" ht="12.75" customHeight="1" x14ac:dyDescent="0.2">
      <c r="A299" s="25"/>
      <c r="B299" s="25"/>
      <c r="C299" s="96"/>
      <c r="D299" s="96"/>
      <c r="E299" s="96"/>
      <c r="F299" s="101"/>
      <c r="G299" s="135"/>
      <c r="H299" s="96"/>
      <c r="I299" s="96"/>
      <c r="J299" s="96"/>
      <c r="K299" s="101"/>
      <c r="L299" s="25"/>
    </row>
    <row r="300" spans="1:12" s="70" customFormat="1" ht="12.75" customHeight="1" x14ac:dyDescent="0.2">
      <c r="A300" s="25"/>
      <c r="B300" s="25"/>
      <c r="C300" s="96"/>
      <c r="D300" s="96"/>
      <c r="E300" s="96"/>
      <c r="F300" s="101"/>
      <c r="G300" s="135"/>
      <c r="H300" s="96"/>
      <c r="I300" s="96"/>
      <c r="J300" s="96"/>
      <c r="K300" s="101"/>
      <c r="L300" s="25"/>
    </row>
    <row r="301" spans="1:12" s="70" customFormat="1" ht="12.75" customHeight="1" x14ac:dyDescent="0.2">
      <c r="A301" s="25"/>
      <c r="B301" s="25"/>
      <c r="C301" s="96"/>
      <c r="D301" s="96"/>
      <c r="E301" s="96"/>
      <c r="F301" s="101"/>
      <c r="G301" s="135"/>
      <c r="H301" s="96"/>
      <c r="I301" s="96"/>
      <c r="J301" s="96"/>
      <c r="K301" s="101"/>
      <c r="L301" s="25"/>
    </row>
    <row r="302" spans="1:12" s="70" customFormat="1" ht="12.75" customHeight="1" x14ac:dyDescent="0.2">
      <c r="A302" s="25"/>
      <c r="B302" s="25"/>
      <c r="C302" s="96"/>
      <c r="D302" s="96"/>
      <c r="E302" s="96"/>
      <c r="F302" s="101"/>
      <c r="G302" s="135"/>
      <c r="H302" s="96"/>
      <c r="I302" s="96"/>
      <c r="J302" s="96"/>
      <c r="K302" s="101"/>
      <c r="L302" s="25"/>
    </row>
    <row r="303" spans="1:12" s="70" customFormat="1" ht="12.75" customHeight="1" x14ac:dyDescent="0.2">
      <c r="A303" s="25"/>
      <c r="B303" s="25"/>
      <c r="C303" s="96"/>
      <c r="D303" s="96"/>
      <c r="E303" s="96"/>
      <c r="F303" s="101"/>
      <c r="G303" s="135"/>
      <c r="H303" s="96"/>
      <c r="I303" s="96"/>
      <c r="J303" s="96"/>
      <c r="K303" s="101"/>
      <c r="L303" s="25"/>
    </row>
    <row r="304" spans="1:12" s="70" customFormat="1" ht="12.75" customHeight="1" x14ac:dyDescent="0.2">
      <c r="A304" s="25"/>
      <c r="B304" s="25"/>
      <c r="C304" s="96"/>
      <c r="D304" s="96"/>
      <c r="E304" s="96"/>
      <c r="F304" s="101"/>
      <c r="G304" s="135"/>
      <c r="H304" s="96"/>
      <c r="I304" s="96"/>
      <c r="J304" s="96"/>
      <c r="K304" s="101"/>
      <c r="L304" s="25"/>
    </row>
    <row r="305" spans="1:12" s="70" customFormat="1" ht="12.75" customHeight="1" x14ac:dyDescent="0.2">
      <c r="A305" s="25"/>
      <c r="B305" s="25"/>
      <c r="C305" s="96"/>
      <c r="D305" s="96"/>
      <c r="E305" s="96"/>
      <c r="F305" s="101"/>
      <c r="G305" s="135"/>
      <c r="H305" s="96"/>
      <c r="I305" s="96"/>
      <c r="J305" s="96"/>
      <c r="K305" s="101"/>
      <c r="L305" s="25"/>
    </row>
    <row r="306" spans="1:12" s="70" customFormat="1" ht="12.75" customHeight="1" x14ac:dyDescent="0.2">
      <c r="A306" s="25"/>
      <c r="B306" s="25"/>
      <c r="C306" s="96"/>
      <c r="D306" s="96"/>
      <c r="E306" s="96"/>
      <c r="F306" s="101"/>
      <c r="G306" s="135"/>
      <c r="H306" s="96"/>
      <c r="I306" s="96"/>
      <c r="J306" s="96"/>
      <c r="K306" s="101"/>
      <c r="L306" s="25"/>
    </row>
    <row r="307" spans="1:12" s="70" customFormat="1" ht="12.75" customHeight="1" x14ac:dyDescent="0.2">
      <c r="A307" s="25"/>
      <c r="B307" s="25"/>
      <c r="C307" s="96"/>
      <c r="D307" s="96"/>
      <c r="E307" s="96"/>
      <c r="F307" s="101"/>
      <c r="G307" s="135"/>
      <c r="H307" s="96"/>
      <c r="I307" s="96"/>
      <c r="J307" s="96"/>
      <c r="K307" s="101"/>
      <c r="L307" s="25"/>
    </row>
    <row r="308" spans="1:12" s="70" customFormat="1" ht="12.75" customHeight="1" x14ac:dyDescent="0.2">
      <c r="A308" s="25"/>
      <c r="B308" s="25"/>
      <c r="C308" s="96"/>
      <c r="D308" s="96"/>
      <c r="E308" s="96"/>
      <c r="F308" s="101"/>
      <c r="G308" s="135"/>
      <c r="H308" s="96"/>
      <c r="I308" s="96"/>
      <c r="J308" s="96"/>
      <c r="K308" s="101"/>
      <c r="L308" s="25"/>
    </row>
    <row r="309" spans="1:12" s="70" customFormat="1" ht="12.75" customHeight="1" x14ac:dyDescent="0.2">
      <c r="A309" s="25"/>
      <c r="B309" s="25"/>
      <c r="C309" s="96"/>
      <c r="D309" s="96"/>
      <c r="E309" s="96"/>
      <c r="F309" s="101"/>
      <c r="G309" s="135"/>
      <c r="H309" s="96"/>
      <c r="I309" s="96"/>
      <c r="J309" s="96"/>
      <c r="K309" s="101"/>
      <c r="L309" s="25"/>
    </row>
    <row r="310" spans="1:12" s="70" customFormat="1" ht="12.75" customHeight="1" x14ac:dyDescent="0.2">
      <c r="A310" s="25"/>
      <c r="B310" s="25"/>
      <c r="C310" s="96"/>
      <c r="D310" s="96"/>
      <c r="E310" s="96"/>
      <c r="F310" s="101"/>
      <c r="G310" s="135"/>
      <c r="H310" s="96"/>
      <c r="I310" s="96"/>
      <c r="J310" s="96"/>
      <c r="K310" s="101"/>
      <c r="L310" s="25"/>
    </row>
    <row r="311" spans="1:12" s="70" customFormat="1" ht="12.75" customHeight="1" x14ac:dyDescent="0.2">
      <c r="A311" s="25"/>
      <c r="B311" s="25"/>
      <c r="C311" s="96"/>
      <c r="D311" s="96"/>
      <c r="E311" s="96"/>
      <c r="F311" s="101"/>
      <c r="G311" s="135"/>
      <c r="H311" s="96"/>
      <c r="I311" s="96"/>
      <c r="J311" s="96"/>
      <c r="K311" s="101"/>
      <c r="L311" s="25"/>
    </row>
    <row r="312" spans="1:12" s="70" customFormat="1" ht="12.75" customHeight="1" x14ac:dyDescent="0.2">
      <c r="A312" s="25"/>
      <c r="B312" s="25"/>
      <c r="C312" s="96"/>
      <c r="D312" s="96"/>
      <c r="E312" s="96"/>
      <c r="F312" s="101"/>
      <c r="G312" s="135"/>
      <c r="H312" s="96"/>
      <c r="I312" s="96"/>
      <c r="J312" s="96"/>
      <c r="K312" s="101"/>
      <c r="L312" s="25"/>
    </row>
    <row r="313" spans="1:12" s="70" customFormat="1" ht="12.75" customHeight="1" x14ac:dyDescent="0.2">
      <c r="A313" s="25"/>
      <c r="B313" s="25"/>
      <c r="C313" s="96"/>
      <c r="D313" s="96"/>
      <c r="E313" s="96"/>
      <c r="F313" s="101"/>
      <c r="G313" s="135"/>
      <c r="H313" s="96"/>
      <c r="I313" s="96"/>
      <c r="J313" s="96"/>
      <c r="K313" s="101"/>
      <c r="L313" s="25"/>
    </row>
    <row r="314" spans="1:12" s="70" customFormat="1" ht="12.75" customHeight="1" x14ac:dyDescent="0.2">
      <c r="A314" s="25"/>
      <c r="B314" s="25"/>
      <c r="C314" s="96"/>
      <c r="D314" s="96"/>
      <c r="E314" s="96"/>
      <c r="F314" s="101"/>
      <c r="G314" s="135"/>
      <c r="H314" s="96"/>
      <c r="I314" s="96"/>
      <c r="J314" s="96"/>
      <c r="K314" s="101"/>
      <c r="L314" s="25"/>
    </row>
    <row r="315" spans="1:12" s="70" customFormat="1" ht="12.75" customHeight="1" x14ac:dyDescent="0.2">
      <c r="A315" s="25"/>
      <c r="B315" s="25"/>
      <c r="C315" s="96"/>
      <c r="D315" s="96"/>
      <c r="E315" s="96"/>
      <c r="F315" s="101"/>
      <c r="G315" s="135"/>
      <c r="H315" s="96"/>
      <c r="I315" s="96"/>
      <c r="J315" s="96"/>
      <c r="K315" s="101"/>
      <c r="L315" s="25"/>
    </row>
    <row r="316" spans="1:12" s="70" customFormat="1" ht="12.75" customHeight="1" x14ac:dyDescent="0.2">
      <c r="A316" s="25"/>
      <c r="B316" s="25"/>
      <c r="C316" s="96"/>
      <c r="D316" s="96"/>
      <c r="E316" s="96"/>
      <c r="F316" s="101"/>
      <c r="G316" s="135"/>
      <c r="H316" s="96"/>
      <c r="I316" s="96"/>
      <c r="J316" s="96"/>
      <c r="K316" s="101"/>
      <c r="L316" s="25"/>
    </row>
    <row r="317" spans="1:12" s="70" customFormat="1" ht="12.75" customHeight="1" x14ac:dyDescent="0.2">
      <c r="A317" s="25"/>
      <c r="B317" s="25"/>
      <c r="C317" s="96"/>
      <c r="D317" s="96"/>
      <c r="E317" s="96"/>
      <c r="F317" s="101"/>
      <c r="G317" s="135"/>
      <c r="H317" s="96"/>
      <c r="I317" s="96"/>
      <c r="J317" s="96"/>
      <c r="K317" s="101"/>
      <c r="L317" s="25"/>
    </row>
    <row r="318" spans="1:12" s="70" customFormat="1" ht="12.75" customHeight="1" x14ac:dyDescent="0.2">
      <c r="A318" s="25"/>
      <c r="B318" s="25"/>
      <c r="C318" s="96"/>
      <c r="D318" s="96"/>
      <c r="E318" s="96"/>
      <c r="F318" s="101"/>
      <c r="G318" s="135"/>
      <c r="H318" s="96"/>
      <c r="I318" s="96"/>
      <c r="J318" s="96"/>
      <c r="K318" s="101"/>
      <c r="L318" s="25"/>
    </row>
    <row r="319" spans="1:12" s="70" customFormat="1" ht="12.75" customHeight="1" x14ac:dyDescent="0.2">
      <c r="A319" s="25"/>
      <c r="B319" s="25"/>
      <c r="C319" s="96"/>
      <c r="D319" s="96"/>
      <c r="E319" s="96"/>
      <c r="F319" s="101"/>
      <c r="G319" s="135"/>
      <c r="H319" s="96"/>
      <c r="I319" s="96"/>
      <c r="J319" s="96"/>
      <c r="K319" s="101"/>
      <c r="L319" s="25"/>
    </row>
    <row r="320" spans="1:12" s="70" customFormat="1" ht="12.75" customHeight="1" x14ac:dyDescent="0.2">
      <c r="A320" s="25"/>
      <c r="B320" s="25"/>
      <c r="C320" s="96"/>
      <c r="D320" s="96"/>
      <c r="E320" s="96"/>
      <c r="F320" s="101"/>
      <c r="G320" s="135"/>
      <c r="H320" s="96"/>
      <c r="I320" s="96"/>
      <c r="J320" s="96"/>
      <c r="K320" s="101"/>
      <c r="L320" s="25"/>
    </row>
    <row r="321" spans="1:12" s="70" customFormat="1" ht="12.75" customHeight="1" x14ac:dyDescent="0.2">
      <c r="A321" s="25"/>
      <c r="B321" s="25"/>
      <c r="C321" s="96"/>
      <c r="D321" s="96"/>
      <c r="E321" s="96"/>
      <c r="F321" s="101"/>
      <c r="G321" s="135"/>
      <c r="H321" s="96"/>
      <c r="I321" s="96"/>
      <c r="J321" s="96"/>
      <c r="K321" s="101"/>
      <c r="L321" s="25"/>
    </row>
    <row r="322" spans="1:12" s="70" customFormat="1" ht="12.75" customHeight="1" x14ac:dyDescent="0.2">
      <c r="A322" s="25"/>
      <c r="B322" s="25"/>
      <c r="C322" s="96"/>
      <c r="D322" s="96"/>
      <c r="E322" s="96"/>
      <c r="F322" s="101"/>
      <c r="G322" s="135"/>
      <c r="H322" s="96"/>
      <c r="I322" s="96"/>
      <c r="J322" s="96"/>
      <c r="K322" s="101"/>
      <c r="L322" s="25"/>
    </row>
    <row r="323" spans="1:12" s="70" customFormat="1" ht="12.75" customHeight="1" x14ac:dyDescent="0.2">
      <c r="A323" s="25"/>
      <c r="B323" s="25"/>
      <c r="C323" s="96"/>
      <c r="D323" s="96"/>
      <c r="E323" s="96"/>
      <c r="F323" s="101"/>
      <c r="G323" s="135"/>
      <c r="H323" s="96"/>
      <c r="I323" s="96"/>
      <c r="J323" s="96"/>
      <c r="K323" s="101"/>
      <c r="L323" s="25"/>
    </row>
    <row r="324" spans="1:12" s="70" customFormat="1" ht="12.75" customHeight="1" x14ac:dyDescent="0.2">
      <c r="A324" s="25"/>
      <c r="B324" s="25"/>
      <c r="C324" s="96"/>
      <c r="D324" s="96"/>
      <c r="E324" s="96"/>
      <c r="F324" s="101"/>
      <c r="G324" s="135"/>
      <c r="H324" s="96"/>
      <c r="I324" s="96"/>
      <c r="J324" s="96"/>
      <c r="K324" s="101"/>
      <c r="L324" s="25"/>
    </row>
    <row r="325" spans="1:12" s="70" customFormat="1" ht="12.75" customHeight="1" x14ac:dyDescent="0.2">
      <c r="A325" s="25"/>
      <c r="B325" s="25"/>
      <c r="C325" s="96"/>
      <c r="D325" s="96"/>
      <c r="E325" s="96"/>
      <c r="F325" s="101"/>
      <c r="G325" s="135"/>
      <c r="H325" s="96"/>
      <c r="I325" s="96"/>
      <c r="J325" s="96"/>
      <c r="K325" s="101"/>
      <c r="L325" s="25"/>
    </row>
    <row r="326" spans="1:12" s="70" customFormat="1" ht="12.75" customHeight="1" x14ac:dyDescent="0.2">
      <c r="A326" s="25"/>
      <c r="B326" s="25"/>
      <c r="C326" s="96"/>
      <c r="D326" s="96"/>
      <c r="E326" s="96"/>
      <c r="F326" s="101"/>
      <c r="G326" s="135"/>
      <c r="H326" s="96"/>
      <c r="I326" s="96"/>
      <c r="J326" s="96"/>
      <c r="K326" s="101"/>
      <c r="L326" s="25"/>
    </row>
    <row r="327" spans="1:12" s="70" customFormat="1" ht="12.75" customHeight="1" x14ac:dyDescent="0.2">
      <c r="A327" s="25"/>
      <c r="B327" s="25"/>
      <c r="C327" s="96"/>
      <c r="D327" s="96"/>
      <c r="E327" s="96"/>
      <c r="F327" s="101"/>
      <c r="G327" s="135"/>
      <c r="H327" s="96"/>
      <c r="I327" s="96"/>
      <c r="J327" s="96"/>
      <c r="K327" s="101"/>
      <c r="L327" s="25"/>
    </row>
    <row r="328" spans="1:12" s="70" customFormat="1" ht="12.75" customHeight="1" x14ac:dyDescent="0.2">
      <c r="A328" s="25"/>
      <c r="B328" s="25"/>
      <c r="C328" s="96"/>
      <c r="D328" s="96"/>
      <c r="E328" s="96"/>
      <c r="F328" s="101"/>
      <c r="G328" s="135"/>
      <c r="H328" s="96"/>
      <c r="I328" s="96"/>
      <c r="J328" s="96"/>
      <c r="K328" s="101"/>
      <c r="L328" s="25"/>
    </row>
    <row r="329" spans="1:12" s="70" customFormat="1" ht="12.75" customHeight="1" x14ac:dyDescent="0.2">
      <c r="A329" s="25"/>
      <c r="B329" s="25"/>
      <c r="C329" s="96"/>
      <c r="D329" s="96"/>
      <c r="E329" s="96"/>
      <c r="F329" s="101"/>
      <c r="G329" s="135"/>
      <c r="H329" s="96"/>
      <c r="I329" s="96"/>
      <c r="J329" s="96"/>
      <c r="K329" s="101"/>
      <c r="L329" s="25"/>
    </row>
    <row r="330" spans="1:12" s="70" customFormat="1" ht="12.75" customHeight="1" x14ac:dyDescent="0.2">
      <c r="A330" s="25"/>
      <c r="B330" s="25"/>
      <c r="C330" s="96"/>
      <c r="D330" s="96"/>
      <c r="E330" s="96"/>
      <c r="F330" s="101"/>
      <c r="G330" s="135"/>
      <c r="H330" s="96"/>
      <c r="I330" s="96"/>
      <c r="J330" s="96"/>
      <c r="K330" s="101"/>
      <c r="L330" s="25"/>
    </row>
    <row r="331" spans="1:12" s="70" customFormat="1" ht="12.75" customHeight="1" x14ac:dyDescent="0.2">
      <c r="A331" s="25"/>
      <c r="B331" s="25"/>
      <c r="C331" s="96"/>
      <c r="D331" s="96"/>
      <c r="E331" s="96"/>
      <c r="F331" s="101"/>
      <c r="G331" s="135"/>
      <c r="H331" s="96"/>
      <c r="I331" s="96"/>
      <c r="J331" s="96"/>
      <c r="K331" s="101"/>
      <c r="L331" s="25"/>
    </row>
    <row r="332" spans="1:12" s="70" customFormat="1" ht="12.75" customHeight="1" x14ac:dyDescent="0.2">
      <c r="A332" s="25"/>
      <c r="B332" s="25"/>
      <c r="C332" s="96"/>
      <c r="D332" s="96"/>
      <c r="E332" s="96"/>
      <c r="F332" s="101"/>
      <c r="G332" s="135"/>
      <c r="H332" s="96"/>
      <c r="I332" s="96"/>
      <c r="J332" s="96"/>
      <c r="K332" s="101"/>
      <c r="L332" s="25"/>
    </row>
    <row r="333" spans="1:12" s="70" customFormat="1" ht="12.75" customHeight="1" x14ac:dyDescent="0.2">
      <c r="A333" s="25"/>
      <c r="B333" s="25"/>
      <c r="C333" s="96"/>
      <c r="D333" s="96"/>
      <c r="E333" s="96"/>
      <c r="F333" s="101"/>
      <c r="G333" s="135"/>
      <c r="H333" s="96"/>
      <c r="I333" s="96"/>
      <c r="J333" s="96"/>
      <c r="K333" s="101"/>
      <c r="L333" s="25"/>
    </row>
    <row r="334" spans="1:12" s="70" customFormat="1" ht="12.75" customHeight="1" x14ac:dyDescent="0.2">
      <c r="A334" s="25"/>
      <c r="B334" s="25"/>
      <c r="C334" s="96"/>
      <c r="D334" s="96"/>
      <c r="E334" s="96"/>
      <c r="F334" s="101"/>
      <c r="G334" s="135"/>
      <c r="H334" s="96"/>
      <c r="I334" s="96"/>
      <c r="J334" s="96"/>
      <c r="K334" s="101"/>
      <c r="L334" s="25"/>
    </row>
    <row r="335" spans="1:12" s="70" customFormat="1" ht="12.75" customHeight="1" x14ac:dyDescent="0.2">
      <c r="A335" s="25"/>
      <c r="B335" s="25"/>
      <c r="C335" s="96"/>
      <c r="D335" s="96"/>
      <c r="E335" s="96"/>
      <c r="F335" s="101"/>
      <c r="G335" s="135"/>
      <c r="H335" s="96"/>
      <c r="I335" s="96"/>
      <c r="J335" s="96"/>
      <c r="K335" s="101"/>
      <c r="L335" s="25"/>
    </row>
    <row r="336" spans="1:12" s="70" customFormat="1" ht="12.75" customHeight="1" x14ac:dyDescent="0.2">
      <c r="A336" s="25"/>
      <c r="B336" s="25"/>
      <c r="C336" s="96"/>
      <c r="D336" s="96"/>
      <c r="E336" s="96"/>
      <c r="F336" s="101"/>
      <c r="G336" s="135"/>
      <c r="H336" s="96"/>
      <c r="I336" s="96"/>
      <c r="J336" s="96"/>
      <c r="K336" s="101"/>
      <c r="L336" s="25"/>
    </row>
    <row r="337" spans="1:12" s="70" customFormat="1" ht="12.75" customHeight="1" x14ac:dyDescent="0.2">
      <c r="A337" s="25"/>
      <c r="B337" s="25"/>
      <c r="C337" s="96"/>
      <c r="D337" s="96"/>
      <c r="E337" s="96"/>
      <c r="F337" s="101"/>
      <c r="G337" s="135"/>
      <c r="H337" s="96"/>
      <c r="I337" s="96"/>
      <c r="J337" s="96"/>
      <c r="K337" s="101"/>
      <c r="L337" s="25"/>
    </row>
    <row r="338" spans="1:12" s="70" customFormat="1" ht="12.75" customHeight="1" x14ac:dyDescent="0.2">
      <c r="A338" s="25"/>
      <c r="B338" s="25"/>
      <c r="C338" s="96"/>
      <c r="D338" s="96"/>
      <c r="E338" s="96"/>
      <c r="F338" s="101"/>
      <c r="G338" s="135"/>
      <c r="H338" s="96"/>
      <c r="I338" s="96"/>
      <c r="J338" s="96"/>
      <c r="K338" s="101"/>
      <c r="L338" s="25"/>
    </row>
    <row r="339" spans="1:12" s="70" customFormat="1" ht="12.75" customHeight="1" x14ac:dyDescent="0.2">
      <c r="A339" s="25"/>
      <c r="B339" s="25"/>
      <c r="C339" s="96"/>
      <c r="D339" s="96"/>
      <c r="E339" s="96"/>
      <c r="F339" s="101"/>
      <c r="G339" s="135"/>
      <c r="H339" s="96"/>
      <c r="I339" s="96"/>
      <c r="J339" s="96"/>
      <c r="K339" s="101"/>
      <c r="L339" s="25"/>
    </row>
    <row r="340" spans="1:12" s="70" customFormat="1" ht="12.75" customHeight="1" x14ac:dyDescent="0.2">
      <c r="A340" s="25"/>
      <c r="B340" s="25"/>
      <c r="C340" s="96"/>
      <c r="D340" s="96"/>
      <c r="E340" s="96"/>
      <c r="F340" s="101"/>
      <c r="G340" s="135"/>
      <c r="H340" s="96"/>
      <c r="I340" s="96"/>
      <c r="J340" s="96"/>
      <c r="K340" s="101"/>
      <c r="L340" s="25"/>
    </row>
    <row r="341" spans="1:12" s="70" customFormat="1" ht="12.75" customHeight="1" x14ac:dyDescent="0.2">
      <c r="A341" s="25"/>
      <c r="B341" s="25"/>
      <c r="C341" s="96"/>
      <c r="D341" s="96"/>
      <c r="E341" s="96"/>
      <c r="F341" s="101"/>
      <c r="G341" s="135"/>
      <c r="H341" s="96"/>
      <c r="I341" s="96"/>
      <c r="J341" s="96"/>
      <c r="K341" s="101"/>
      <c r="L341" s="25"/>
    </row>
    <row r="342" spans="1:12" s="70" customFormat="1" ht="12.75" customHeight="1" x14ac:dyDescent="0.2">
      <c r="A342" s="25"/>
      <c r="B342" s="25"/>
      <c r="C342" s="96"/>
      <c r="D342" s="96"/>
      <c r="E342" s="96"/>
      <c r="F342" s="101"/>
      <c r="G342" s="135"/>
      <c r="H342" s="96"/>
      <c r="I342" s="96"/>
      <c r="J342" s="96"/>
      <c r="K342" s="101"/>
      <c r="L342" s="25"/>
    </row>
    <row r="343" spans="1:12" s="70" customFormat="1" ht="12.75" customHeight="1" x14ac:dyDescent="0.2">
      <c r="A343" s="25"/>
      <c r="B343" s="25"/>
      <c r="C343" s="96"/>
      <c r="D343" s="96"/>
      <c r="E343" s="96"/>
      <c r="F343" s="101"/>
      <c r="G343" s="135"/>
      <c r="H343" s="96"/>
      <c r="I343" s="96"/>
      <c r="J343" s="96"/>
      <c r="K343" s="101"/>
      <c r="L343" s="25"/>
    </row>
    <row r="344" spans="1:12" s="70" customFormat="1" ht="12.75" customHeight="1" x14ac:dyDescent="0.2">
      <c r="A344" s="25"/>
      <c r="B344" s="25"/>
      <c r="C344" s="96"/>
      <c r="D344" s="96"/>
      <c r="E344" s="96"/>
      <c r="F344" s="101"/>
      <c r="G344" s="135"/>
      <c r="H344" s="96"/>
      <c r="I344" s="96"/>
      <c r="J344" s="96"/>
      <c r="K344" s="101"/>
      <c r="L344" s="25"/>
    </row>
    <row r="345" spans="1:12" s="70" customFormat="1" ht="12.75" customHeight="1" x14ac:dyDescent="0.2">
      <c r="A345" s="25"/>
      <c r="B345" s="25"/>
      <c r="C345" s="96"/>
      <c r="D345" s="96"/>
      <c r="E345" s="96"/>
      <c r="F345" s="101"/>
      <c r="G345" s="135"/>
      <c r="H345" s="96"/>
      <c r="I345" s="96"/>
      <c r="J345" s="96"/>
      <c r="K345" s="101"/>
      <c r="L345" s="25"/>
    </row>
    <row r="346" spans="1:12" s="70" customFormat="1" ht="12.75" customHeight="1" x14ac:dyDescent="0.2">
      <c r="A346" s="25"/>
      <c r="B346" s="25"/>
      <c r="C346" s="96"/>
      <c r="D346" s="96"/>
      <c r="E346" s="96"/>
      <c r="F346" s="101"/>
      <c r="G346" s="135"/>
      <c r="H346" s="96"/>
      <c r="I346" s="96"/>
      <c r="J346" s="96"/>
      <c r="K346" s="101"/>
      <c r="L346" s="25"/>
    </row>
    <row r="347" spans="1:12" s="70" customFormat="1" ht="12.75" customHeight="1" x14ac:dyDescent="0.2">
      <c r="A347" s="25"/>
      <c r="B347" s="25"/>
      <c r="C347" s="96"/>
      <c r="D347" s="96"/>
      <c r="E347" s="96"/>
      <c r="F347" s="101"/>
      <c r="G347" s="135"/>
      <c r="H347" s="96"/>
      <c r="I347" s="96"/>
      <c r="J347" s="96"/>
      <c r="K347" s="101"/>
      <c r="L347" s="25"/>
    </row>
    <row r="348" spans="1:12" s="70" customFormat="1" ht="12.75" customHeight="1" x14ac:dyDescent="0.2">
      <c r="A348" s="25"/>
      <c r="B348" s="25"/>
      <c r="C348" s="96"/>
      <c r="D348" s="96"/>
      <c r="E348" s="96"/>
      <c r="F348" s="101"/>
      <c r="G348" s="135"/>
      <c r="H348" s="96"/>
      <c r="I348" s="96"/>
      <c r="J348" s="96"/>
      <c r="K348" s="101"/>
      <c r="L348" s="25"/>
    </row>
    <row r="349" spans="1:12" s="70" customFormat="1" ht="12.75" customHeight="1" x14ac:dyDescent="0.2">
      <c r="A349" s="25"/>
      <c r="B349" s="25"/>
      <c r="C349" s="96"/>
      <c r="D349" s="96"/>
      <c r="E349" s="96"/>
      <c r="F349" s="101"/>
      <c r="G349" s="135"/>
      <c r="H349" s="96"/>
      <c r="I349" s="96"/>
      <c r="J349" s="96"/>
      <c r="K349" s="101"/>
      <c r="L349" s="25"/>
    </row>
    <row r="350" spans="1:12" s="70" customFormat="1" ht="12.75" customHeight="1" x14ac:dyDescent="0.2">
      <c r="A350" s="25"/>
      <c r="B350" s="25"/>
      <c r="C350" s="96"/>
      <c r="D350" s="96"/>
      <c r="E350" s="96"/>
      <c r="F350" s="101"/>
      <c r="G350" s="135"/>
      <c r="H350" s="96"/>
      <c r="I350" s="96"/>
      <c r="J350" s="96"/>
      <c r="K350" s="101"/>
      <c r="L350" s="25"/>
    </row>
    <row r="351" spans="1:12" s="70" customFormat="1" ht="12.75" customHeight="1" x14ac:dyDescent="0.2">
      <c r="A351" s="25"/>
      <c r="B351" s="25"/>
      <c r="C351" s="96"/>
      <c r="D351" s="96"/>
      <c r="E351" s="96"/>
      <c r="F351" s="101"/>
      <c r="G351" s="135"/>
      <c r="H351" s="96"/>
      <c r="I351" s="96"/>
      <c r="J351" s="96"/>
      <c r="K351" s="101"/>
      <c r="L351" s="25"/>
    </row>
    <row r="352" spans="1:12" s="70" customFormat="1" ht="12.75" customHeight="1" x14ac:dyDescent="0.2">
      <c r="A352" s="25"/>
      <c r="B352" s="25"/>
      <c r="C352" s="96"/>
      <c r="D352" s="96"/>
      <c r="E352" s="96"/>
      <c r="F352" s="101"/>
      <c r="G352" s="135"/>
      <c r="H352" s="96"/>
      <c r="I352" s="96"/>
      <c r="J352" s="96"/>
      <c r="K352" s="101"/>
      <c r="L352" s="25"/>
    </row>
    <row r="353" spans="1:12" s="70" customFormat="1" ht="12.75" customHeight="1" x14ac:dyDescent="0.2">
      <c r="A353" s="25"/>
      <c r="B353" s="25"/>
      <c r="C353" s="96"/>
      <c r="D353" s="96"/>
      <c r="E353" s="96"/>
      <c r="F353" s="101"/>
      <c r="G353" s="135"/>
      <c r="H353" s="96"/>
      <c r="I353" s="96"/>
      <c r="J353" s="96"/>
      <c r="K353" s="101"/>
      <c r="L353" s="25"/>
    </row>
    <row r="354" spans="1:12" s="70" customFormat="1" ht="12.75" customHeight="1" x14ac:dyDescent="0.2">
      <c r="A354" s="25"/>
      <c r="B354" s="25"/>
      <c r="C354" s="96"/>
      <c r="D354" s="96"/>
      <c r="E354" s="96"/>
      <c r="F354" s="101"/>
      <c r="G354" s="135"/>
      <c r="H354" s="96"/>
      <c r="I354" s="96"/>
      <c r="J354" s="96"/>
      <c r="K354" s="101"/>
      <c r="L354" s="25"/>
    </row>
    <row r="355" spans="1:12" s="70" customFormat="1" ht="12.75" customHeight="1" x14ac:dyDescent="0.2">
      <c r="A355" s="25"/>
      <c r="B355" s="25"/>
      <c r="C355" s="96"/>
      <c r="D355" s="96"/>
      <c r="E355" s="96"/>
      <c r="F355" s="101"/>
      <c r="G355" s="135"/>
      <c r="H355" s="96"/>
      <c r="I355" s="96"/>
      <c r="J355" s="96"/>
      <c r="K355" s="101"/>
      <c r="L355" s="25"/>
    </row>
    <row r="356" spans="1:12" s="70" customFormat="1" ht="12.75" customHeight="1" x14ac:dyDescent="0.2">
      <c r="A356" s="25"/>
      <c r="B356" s="25"/>
      <c r="C356" s="96"/>
      <c r="D356" s="96"/>
      <c r="E356" s="96"/>
      <c r="F356" s="101"/>
      <c r="G356" s="135"/>
      <c r="H356" s="96"/>
      <c r="I356" s="96"/>
      <c r="J356" s="96"/>
      <c r="K356" s="101"/>
      <c r="L356" s="25"/>
    </row>
    <row r="357" spans="1:12" s="70" customFormat="1" ht="12.75" customHeight="1" x14ac:dyDescent="0.2">
      <c r="A357" s="25"/>
      <c r="B357" s="25"/>
      <c r="C357" s="96"/>
      <c r="D357" s="96"/>
      <c r="E357" s="96"/>
      <c r="F357" s="101"/>
      <c r="G357" s="135"/>
      <c r="H357" s="96"/>
      <c r="I357" s="96"/>
      <c r="J357" s="96"/>
      <c r="K357" s="101"/>
      <c r="L357" s="25"/>
    </row>
    <row r="358" spans="1:12" s="70" customFormat="1" ht="12.75" customHeight="1" x14ac:dyDescent="0.2">
      <c r="A358" s="25"/>
      <c r="B358" s="25"/>
      <c r="C358" s="96"/>
      <c r="D358" s="96"/>
      <c r="E358" s="96"/>
      <c r="F358" s="101"/>
      <c r="G358" s="135"/>
      <c r="H358" s="96"/>
      <c r="I358" s="96"/>
      <c r="J358" s="96"/>
      <c r="K358" s="101"/>
      <c r="L358" s="25"/>
    </row>
    <row r="359" spans="1:12" s="70" customFormat="1" ht="12.75" customHeight="1" x14ac:dyDescent="0.2">
      <c r="A359" s="25"/>
      <c r="B359" s="25"/>
      <c r="C359" s="96"/>
      <c r="D359" s="96"/>
      <c r="E359" s="96"/>
      <c r="F359" s="101"/>
      <c r="G359" s="135"/>
      <c r="H359" s="96"/>
      <c r="I359" s="96"/>
      <c r="J359" s="96"/>
      <c r="K359" s="101"/>
      <c r="L359" s="25"/>
    </row>
    <row r="360" spans="1:12" s="70" customFormat="1" ht="12.75" customHeight="1" x14ac:dyDescent="0.2">
      <c r="A360" s="25"/>
      <c r="B360" s="25"/>
      <c r="C360" s="96"/>
      <c r="D360" s="96"/>
      <c r="E360" s="96"/>
      <c r="F360" s="101"/>
      <c r="G360" s="135"/>
      <c r="H360" s="96"/>
      <c r="I360" s="96"/>
      <c r="J360" s="96"/>
      <c r="K360" s="101"/>
      <c r="L360" s="25"/>
    </row>
    <row r="361" spans="1:12" s="70" customFormat="1" ht="12.75" customHeight="1" x14ac:dyDescent="0.2">
      <c r="A361" s="25"/>
      <c r="B361" s="25"/>
      <c r="C361" s="96"/>
      <c r="D361" s="96"/>
      <c r="E361" s="96"/>
      <c r="F361" s="101"/>
      <c r="G361" s="135"/>
      <c r="H361" s="96"/>
      <c r="I361" s="96"/>
      <c r="J361" s="96"/>
      <c r="K361" s="101"/>
      <c r="L361" s="25"/>
    </row>
    <row r="362" spans="1:12" s="70" customFormat="1" ht="12.75" customHeight="1" x14ac:dyDescent="0.2">
      <c r="A362" s="25"/>
      <c r="B362" s="25"/>
      <c r="C362" s="96"/>
      <c r="D362" s="96"/>
      <c r="E362" s="96"/>
      <c r="F362" s="101"/>
      <c r="G362" s="135"/>
      <c r="H362" s="96"/>
      <c r="I362" s="96"/>
      <c r="J362" s="96"/>
      <c r="K362" s="101"/>
      <c r="L362" s="25"/>
    </row>
    <row r="363" spans="1:12" s="70" customFormat="1" ht="12.75" customHeight="1" x14ac:dyDescent="0.2">
      <c r="A363" s="25"/>
      <c r="B363" s="25"/>
      <c r="C363" s="96"/>
      <c r="D363" s="96"/>
      <c r="E363" s="96"/>
      <c r="F363" s="101"/>
      <c r="G363" s="135"/>
      <c r="H363" s="96"/>
      <c r="I363" s="96"/>
      <c r="J363" s="96"/>
      <c r="K363" s="101"/>
      <c r="L363" s="25"/>
    </row>
    <row r="364" spans="1:12" s="70" customFormat="1" ht="12.75" customHeight="1" x14ac:dyDescent="0.2">
      <c r="A364" s="25"/>
      <c r="B364" s="25"/>
      <c r="C364" s="96"/>
      <c r="D364" s="96"/>
      <c r="E364" s="96"/>
      <c r="F364" s="101"/>
      <c r="G364" s="135"/>
      <c r="H364" s="96"/>
      <c r="I364" s="96"/>
      <c r="J364" s="96"/>
      <c r="K364" s="101"/>
      <c r="L364" s="25"/>
    </row>
    <row r="365" spans="1:12" s="70" customFormat="1" ht="12.75" customHeight="1" x14ac:dyDescent="0.2">
      <c r="A365" s="25"/>
      <c r="B365" s="25"/>
      <c r="C365" s="96"/>
      <c r="D365" s="96"/>
      <c r="E365" s="96"/>
      <c r="F365" s="101"/>
      <c r="G365" s="135"/>
      <c r="H365" s="96"/>
      <c r="I365" s="96"/>
      <c r="J365" s="96"/>
      <c r="K365" s="101"/>
      <c r="L365" s="25"/>
    </row>
    <row r="366" spans="1:12" s="70" customFormat="1" ht="12.75" customHeight="1" x14ac:dyDescent="0.2">
      <c r="A366" s="25"/>
      <c r="B366" s="25"/>
      <c r="C366" s="96"/>
      <c r="D366" s="96"/>
      <c r="E366" s="96"/>
      <c r="F366" s="101"/>
      <c r="G366" s="135"/>
      <c r="H366" s="96"/>
      <c r="I366" s="96"/>
      <c r="J366" s="96"/>
      <c r="K366" s="101"/>
      <c r="L366" s="25"/>
    </row>
    <row r="367" spans="1:12" s="70" customFormat="1" ht="12.75" customHeight="1" x14ac:dyDescent="0.2">
      <c r="A367" s="25"/>
      <c r="B367" s="25"/>
      <c r="C367" s="96"/>
      <c r="D367" s="96"/>
      <c r="E367" s="96"/>
      <c r="F367" s="101"/>
      <c r="G367" s="135"/>
      <c r="H367" s="96"/>
      <c r="I367" s="96"/>
      <c r="J367" s="96"/>
      <c r="K367" s="101"/>
      <c r="L367" s="25"/>
    </row>
    <row r="368" spans="1:12" s="70" customFormat="1" ht="12.75" customHeight="1" x14ac:dyDescent="0.2">
      <c r="A368" s="25"/>
      <c r="B368" s="25"/>
      <c r="C368" s="96"/>
      <c r="D368" s="96"/>
      <c r="E368" s="96"/>
      <c r="F368" s="101"/>
      <c r="G368" s="135"/>
      <c r="H368" s="96"/>
      <c r="I368" s="96"/>
      <c r="J368" s="96"/>
      <c r="K368" s="101"/>
      <c r="L368" s="25"/>
    </row>
    <row r="369" spans="1:12" s="70" customFormat="1" ht="12.75" customHeight="1" x14ac:dyDescent="0.2">
      <c r="A369" s="25"/>
      <c r="B369" s="25"/>
      <c r="C369" s="96"/>
      <c r="D369" s="96"/>
      <c r="E369" s="96"/>
      <c r="F369" s="101"/>
      <c r="G369" s="135"/>
      <c r="H369" s="96"/>
      <c r="I369" s="96"/>
      <c r="J369" s="96"/>
      <c r="K369" s="101"/>
      <c r="L369" s="25"/>
    </row>
    <row r="370" spans="1:12" s="70" customFormat="1" ht="12.75" customHeight="1" x14ac:dyDescent="0.2">
      <c r="A370" s="25"/>
      <c r="B370" s="25"/>
      <c r="C370" s="96"/>
      <c r="D370" s="96"/>
      <c r="E370" s="96"/>
      <c r="F370" s="101"/>
      <c r="G370" s="135"/>
      <c r="H370" s="96"/>
      <c r="I370" s="96"/>
      <c r="J370" s="96"/>
      <c r="K370" s="101"/>
      <c r="L370" s="25"/>
    </row>
    <row r="371" spans="1:12" s="70" customFormat="1" ht="12.75" customHeight="1" x14ac:dyDescent="0.2">
      <c r="A371" s="25"/>
      <c r="B371" s="25"/>
      <c r="C371" s="96"/>
      <c r="D371" s="96"/>
      <c r="E371" s="96"/>
      <c r="F371" s="101"/>
      <c r="G371" s="135"/>
      <c r="H371" s="96"/>
      <c r="I371" s="96"/>
      <c r="J371" s="96"/>
      <c r="K371" s="101"/>
      <c r="L371" s="25"/>
    </row>
    <row r="372" spans="1:12" s="70" customFormat="1" ht="12.75" customHeight="1" x14ac:dyDescent="0.2">
      <c r="A372" s="25"/>
      <c r="B372" s="25"/>
      <c r="C372" s="96"/>
      <c r="D372" s="96"/>
      <c r="E372" s="96"/>
      <c r="F372" s="101"/>
      <c r="G372" s="135"/>
      <c r="H372" s="96"/>
      <c r="I372" s="96"/>
      <c r="J372" s="96"/>
      <c r="K372" s="101"/>
      <c r="L372" s="25"/>
    </row>
    <row r="373" spans="1:12" s="70" customFormat="1" ht="12.75" customHeight="1" x14ac:dyDescent="0.2">
      <c r="A373" s="25"/>
      <c r="B373" s="25"/>
      <c r="C373" s="96"/>
      <c r="D373" s="96"/>
      <c r="E373" s="96"/>
      <c r="F373" s="101"/>
      <c r="G373" s="135"/>
      <c r="H373" s="96"/>
      <c r="I373" s="96"/>
      <c r="J373" s="96"/>
      <c r="K373" s="101"/>
      <c r="L373" s="25"/>
    </row>
    <row r="374" spans="1:12" s="70" customFormat="1" ht="12.75" customHeight="1" x14ac:dyDescent="0.2">
      <c r="A374" s="25"/>
      <c r="B374" s="25"/>
      <c r="C374" s="96"/>
      <c r="D374" s="96"/>
      <c r="E374" s="96"/>
      <c r="F374" s="101"/>
      <c r="G374" s="135"/>
      <c r="H374" s="96"/>
      <c r="I374" s="96"/>
      <c r="J374" s="96"/>
      <c r="K374" s="101"/>
      <c r="L374" s="25"/>
    </row>
    <row r="375" spans="1:12" s="70" customFormat="1" ht="12.75" customHeight="1" x14ac:dyDescent="0.2">
      <c r="A375" s="25"/>
      <c r="B375" s="25"/>
      <c r="C375" s="96"/>
      <c r="D375" s="96"/>
      <c r="E375" s="96"/>
      <c r="F375" s="101"/>
      <c r="G375" s="135"/>
      <c r="H375" s="96"/>
      <c r="I375" s="96"/>
      <c r="J375" s="96"/>
      <c r="K375" s="101"/>
      <c r="L375" s="25"/>
    </row>
    <row r="376" spans="1:12" s="70" customFormat="1" ht="12.75" customHeight="1" x14ac:dyDescent="0.2">
      <c r="A376" s="25"/>
      <c r="B376" s="25"/>
      <c r="C376" s="96"/>
      <c r="D376" s="96"/>
      <c r="E376" s="96"/>
      <c r="F376" s="101"/>
      <c r="G376" s="135"/>
      <c r="H376" s="96"/>
      <c r="I376" s="96"/>
      <c r="J376" s="96"/>
      <c r="K376" s="101"/>
      <c r="L376" s="25"/>
    </row>
    <row r="377" spans="1:12" s="70" customFormat="1" ht="12.75" customHeight="1" x14ac:dyDescent="0.2">
      <c r="A377" s="25"/>
      <c r="B377" s="25"/>
      <c r="C377" s="96"/>
      <c r="D377" s="96"/>
      <c r="E377" s="96"/>
      <c r="F377" s="101"/>
      <c r="G377" s="135"/>
      <c r="H377" s="96"/>
      <c r="I377" s="96"/>
      <c r="J377" s="96"/>
      <c r="K377" s="101"/>
      <c r="L377" s="25"/>
    </row>
    <row r="378" spans="1:12" s="70" customFormat="1" ht="12.75" customHeight="1" x14ac:dyDescent="0.2">
      <c r="A378" s="25"/>
      <c r="B378" s="25"/>
      <c r="C378" s="96"/>
      <c r="D378" s="96"/>
      <c r="E378" s="96"/>
      <c r="F378" s="101"/>
      <c r="G378" s="135"/>
      <c r="H378" s="96"/>
      <c r="I378" s="96"/>
      <c r="J378" s="96"/>
      <c r="K378" s="101"/>
      <c r="L378" s="25"/>
    </row>
    <row r="379" spans="1:12" s="70" customFormat="1" ht="12.75" customHeight="1" x14ac:dyDescent="0.2">
      <c r="A379" s="25"/>
      <c r="B379" s="25"/>
      <c r="C379" s="96"/>
      <c r="D379" s="96"/>
      <c r="E379" s="96"/>
      <c r="F379" s="101"/>
      <c r="G379" s="135"/>
      <c r="H379" s="96"/>
      <c r="I379" s="96"/>
      <c r="J379" s="96"/>
      <c r="K379" s="101"/>
      <c r="L379" s="25"/>
    </row>
    <row r="380" spans="1:12" s="70" customFormat="1" ht="12.75" customHeight="1" x14ac:dyDescent="0.2">
      <c r="A380" s="25"/>
      <c r="B380" s="25"/>
      <c r="C380" s="96"/>
      <c r="D380" s="96"/>
      <c r="E380" s="96"/>
      <c r="F380" s="101"/>
      <c r="G380" s="135"/>
      <c r="H380" s="96"/>
      <c r="I380" s="96"/>
      <c r="J380" s="96"/>
      <c r="K380" s="101"/>
      <c r="L380" s="25"/>
    </row>
    <row r="381" spans="1:12" s="70" customFormat="1" ht="12.75" customHeight="1" x14ac:dyDescent="0.2">
      <c r="A381" s="25"/>
      <c r="B381" s="25"/>
      <c r="C381" s="96"/>
      <c r="D381" s="96"/>
      <c r="E381" s="96"/>
      <c r="F381" s="101"/>
      <c r="G381" s="135"/>
      <c r="H381" s="96"/>
      <c r="I381" s="96"/>
      <c r="J381" s="96"/>
      <c r="K381" s="101"/>
      <c r="L381" s="25"/>
    </row>
    <row r="382" spans="1:12" s="70" customFormat="1" ht="12.75" customHeight="1" x14ac:dyDescent="0.2">
      <c r="A382" s="25"/>
      <c r="B382" s="25"/>
      <c r="C382" s="96"/>
      <c r="D382" s="96"/>
      <c r="E382" s="96"/>
      <c r="F382" s="101"/>
      <c r="G382" s="135"/>
      <c r="H382" s="96"/>
      <c r="I382" s="96"/>
      <c r="J382" s="96"/>
      <c r="K382" s="101"/>
      <c r="L382" s="25"/>
    </row>
    <row r="383" spans="1:12" s="70" customFormat="1" ht="12.75" customHeight="1" x14ac:dyDescent="0.2">
      <c r="A383" s="25"/>
      <c r="B383" s="25"/>
      <c r="C383" s="96"/>
      <c r="D383" s="96"/>
      <c r="E383" s="96"/>
      <c r="F383" s="101"/>
      <c r="G383" s="135"/>
      <c r="H383" s="96"/>
      <c r="I383" s="96"/>
      <c r="J383" s="96"/>
      <c r="K383" s="101"/>
      <c r="L383" s="25"/>
    </row>
    <row r="384" spans="1:12" s="70" customFormat="1" ht="12.75" customHeight="1" x14ac:dyDescent="0.2">
      <c r="A384" s="25"/>
      <c r="B384" s="25"/>
      <c r="C384" s="96"/>
      <c r="D384" s="96"/>
      <c r="E384" s="96"/>
      <c r="F384" s="101"/>
      <c r="G384" s="135"/>
      <c r="H384" s="96"/>
      <c r="I384" s="96"/>
      <c r="J384" s="96"/>
      <c r="K384" s="101"/>
      <c r="L384" s="25"/>
    </row>
    <row r="385" spans="1:12" s="70" customFormat="1" ht="12.75" customHeight="1" x14ac:dyDescent="0.2">
      <c r="A385" s="25"/>
      <c r="B385" s="25"/>
      <c r="C385" s="96"/>
      <c r="D385" s="96"/>
      <c r="E385" s="96"/>
      <c r="F385" s="101"/>
      <c r="G385" s="135"/>
      <c r="H385" s="96"/>
      <c r="I385" s="96"/>
      <c r="J385" s="96"/>
      <c r="K385" s="101"/>
      <c r="L385" s="25"/>
    </row>
    <row r="386" spans="1:12" s="70" customFormat="1" ht="12.75" customHeight="1" x14ac:dyDescent="0.2">
      <c r="A386" s="25"/>
      <c r="B386" s="25"/>
      <c r="C386" s="96"/>
      <c r="D386" s="96"/>
      <c r="E386" s="96"/>
      <c r="F386" s="101"/>
      <c r="G386" s="135"/>
      <c r="H386" s="96"/>
      <c r="I386" s="96"/>
      <c r="J386" s="96"/>
      <c r="K386" s="101"/>
      <c r="L386" s="25"/>
    </row>
    <row r="387" spans="1:12" s="70" customFormat="1" ht="12.75" customHeight="1" x14ac:dyDescent="0.2">
      <c r="A387" s="25"/>
      <c r="B387" s="25"/>
      <c r="C387" s="96"/>
      <c r="D387" s="96"/>
      <c r="E387" s="96"/>
      <c r="F387" s="101"/>
      <c r="G387" s="135"/>
      <c r="H387" s="96"/>
      <c r="I387" s="96"/>
      <c r="J387" s="96"/>
      <c r="K387" s="101"/>
      <c r="L387" s="25"/>
    </row>
    <row r="388" spans="1:12" s="70" customFormat="1" ht="12.75" customHeight="1" x14ac:dyDescent="0.2">
      <c r="A388" s="25"/>
      <c r="B388" s="25"/>
      <c r="C388" s="96"/>
      <c r="D388" s="96"/>
      <c r="E388" s="96"/>
      <c r="F388" s="101"/>
      <c r="G388" s="135"/>
      <c r="H388" s="96"/>
      <c r="I388" s="96"/>
      <c r="J388" s="96"/>
      <c r="K388" s="101"/>
      <c r="L388" s="25"/>
    </row>
    <row r="389" spans="1:12" s="70" customFormat="1" ht="12.75" customHeight="1" x14ac:dyDescent="0.2">
      <c r="A389" s="25"/>
      <c r="B389" s="25"/>
      <c r="C389" s="96"/>
      <c r="D389" s="96"/>
      <c r="E389" s="96"/>
      <c r="F389" s="101"/>
      <c r="G389" s="135"/>
      <c r="H389" s="96"/>
      <c r="I389" s="96"/>
      <c r="J389" s="96"/>
      <c r="K389" s="101"/>
      <c r="L389" s="25"/>
    </row>
    <row r="390" spans="1:12" s="70" customFormat="1" ht="12.75" customHeight="1" x14ac:dyDescent="0.2">
      <c r="A390" s="25"/>
      <c r="B390" s="25"/>
      <c r="C390" s="96"/>
      <c r="D390" s="96"/>
      <c r="E390" s="96"/>
      <c r="F390" s="101"/>
      <c r="G390" s="135"/>
      <c r="H390" s="96"/>
      <c r="I390" s="96"/>
      <c r="J390" s="96"/>
      <c r="K390" s="101"/>
      <c r="L390" s="25"/>
    </row>
    <row r="391" spans="1:12" s="70" customFormat="1" ht="12.75" customHeight="1" x14ac:dyDescent="0.2">
      <c r="A391" s="25"/>
      <c r="B391" s="25"/>
      <c r="C391" s="96"/>
      <c r="D391" s="96"/>
      <c r="E391" s="96"/>
      <c r="F391" s="101"/>
      <c r="G391" s="135"/>
      <c r="H391" s="96"/>
      <c r="I391" s="96"/>
      <c r="J391" s="96"/>
      <c r="K391" s="101"/>
      <c r="L391" s="25"/>
    </row>
    <row r="392" spans="1:12" s="70" customFormat="1" ht="12.75" customHeight="1" x14ac:dyDescent="0.2">
      <c r="A392" s="25"/>
      <c r="B392" s="25"/>
      <c r="C392" s="96"/>
      <c r="D392" s="96"/>
      <c r="E392" s="96"/>
      <c r="F392" s="101"/>
      <c r="G392" s="135"/>
      <c r="H392" s="96"/>
      <c r="I392" s="96"/>
      <c r="J392" s="96"/>
      <c r="K392" s="101"/>
      <c r="L392" s="25"/>
    </row>
    <row r="393" spans="1:12" s="70" customFormat="1" ht="12.75" customHeight="1" x14ac:dyDescent="0.2">
      <c r="A393" s="25"/>
      <c r="B393" s="25"/>
      <c r="C393" s="96"/>
      <c r="D393" s="96"/>
      <c r="E393" s="96"/>
      <c r="F393" s="101"/>
      <c r="G393" s="135"/>
      <c r="H393" s="96"/>
      <c r="I393" s="96"/>
      <c r="J393" s="96"/>
      <c r="K393" s="101"/>
      <c r="L393" s="25"/>
    </row>
    <row r="394" spans="1:12" s="70" customFormat="1" ht="12.75" customHeight="1" x14ac:dyDescent="0.2">
      <c r="A394" s="25"/>
      <c r="B394" s="25"/>
      <c r="C394" s="96"/>
      <c r="D394" s="96"/>
      <c r="E394" s="96"/>
      <c r="F394" s="101"/>
      <c r="G394" s="135"/>
      <c r="H394" s="96"/>
      <c r="I394" s="96"/>
      <c r="J394" s="96"/>
      <c r="K394" s="101"/>
      <c r="L394" s="25"/>
    </row>
    <row r="395" spans="1:12" s="70" customFormat="1" ht="12.75" customHeight="1" x14ac:dyDescent="0.2">
      <c r="A395" s="25"/>
      <c r="B395" s="25"/>
      <c r="C395" s="96"/>
      <c r="D395" s="96"/>
      <c r="E395" s="96"/>
      <c r="F395" s="101"/>
      <c r="G395" s="135"/>
      <c r="H395" s="96"/>
      <c r="I395" s="96"/>
      <c r="J395" s="96"/>
      <c r="K395" s="101"/>
      <c r="L395" s="25"/>
    </row>
    <row r="396" spans="1:12" s="70" customFormat="1" ht="12.75" customHeight="1" x14ac:dyDescent="0.2">
      <c r="A396" s="25"/>
      <c r="B396" s="25"/>
      <c r="C396" s="96"/>
      <c r="D396" s="96"/>
      <c r="E396" s="96"/>
      <c r="F396" s="101"/>
      <c r="G396" s="135"/>
      <c r="H396" s="96"/>
      <c r="I396" s="96"/>
      <c r="J396" s="96"/>
      <c r="K396" s="101"/>
      <c r="L396" s="25"/>
    </row>
    <row r="397" spans="1:12" s="70" customFormat="1" ht="12.75" customHeight="1" x14ac:dyDescent="0.2">
      <c r="A397" s="25"/>
      <c r="B397" s="25"/>
      <c r="C397" s="96"/>
      <c r="D397" s="96"/>
      <c r="E397" s="96"/>
      <c r="F397" s="101"/>
      <c r="G397" s="135"/>
      <c r="H397" s="96"/>
      <c r="I397" s="96"/>
      <c r="J397" s="96"/>
      <c r="K397" s="101"/>
      <c r="L397" s="25"/>
    </row>
    <row r="398" spans="1:12" s="70" customFormat="1" ht="12.75" customHeight="1" x14ac:dyDescent="0.2">
      <c r="A398" s="25"/>
      <c r="B398" s="25"/>
      <c r="C398" s="96"/>
      <c r="D398" s="96"/>
      <c r="E398" s="96"/>
      <c r="F398" s="101"/>
      <c r="G398" s="135"/>
      <c r="H398" s="96"/>
      <c r="I398" s="96"/>
      <c r="J398" s="96"/>
      <c r="K398" s="101"/>
      <c r="L398" s="25"/>
    </row>
    <row r="399" spans="1:12" s="70" customFormat="1" ht="12.75" customHeight="1" x14ac:dyDescent="0.2">
      <c r="A399" s="25"/>
      <c r="B399" s="25"/>
      <c r="C399" s="96"/>
      <c r="D399" s="96"/>
      <c r="E399" s="96"/>
      <c r="F399" s="101"/>
      <c r="G399" s="135"/>
      <c r="H399" s="96"/>
      <c r="I399" s="96"/>
      <c r="J399" s="96"/>
      <c r="K399" s="101"/>
      <c r="L399" s="25"/>
    </row>
    <row r="400" spans="1:12" s="70" customFormat="1" ht="12.75" customHeight="1" x14ac:dyDescent="0.2">
      <c r="A400" s="25"/>
      <c r="B400" s="25"/>
      <c r="C400" s="96"/>
      <c r="D400" s="96"/>
      <c r="E400" s="96"/>
      <c r="F400" s="101"/>
      <c r="G400" s="135"/>
      <c r="H400" s="96"/>
      <c r="I400" s="96"/>
      <c r="J400" s="96"/>
      <c r="K400" s="101"/>
      <c r="L400" s="25"/>
    </row>
    <row r="401" spans="1:12" s="70" customFormat="1" ht="12.75" customHeight="1" x14ac:dyDescent="0.2">
      <c r="A401" s="25"/>
      <c r="B401" s="25"/>
      <c r="C401" s="96"/>
      <c r="D401" s="96"/>
      <c r="E401" s="96"/>
      <c r="F401" s="101"/>
      <c r="G401" s="135"/>
      <c r="H401" s="96"/>
      <c r="I401" s="96"/>
      <c r="J401" s="96"/>
      <c r="K401" s="101"/>
      <c r="L401" s="25"/>
    </row>
    <row r="402" spans="1:12" s="70" customFormat="1" ht="12.75" customHeight="1" x14ac:dyDescent="0.2">
      <c r="A402" s="25"/>
      <c r="B402" s="25"/>
      <c r="C402" s="96"/>
      <c r="D402" s="96"/>
      <c r="E402" s="96"/>
      <c r="F402" s="101"/>
      <c r="G402" s="135"/>
      <c r="H402" s="96"/>
      <c r="I402" s="96"/>
      <c r="J402" s="96"/>
      <c r="K402" s="101"/>
      <c r="L402" s="25"/>
    </row>
    <row r="403" spans="1:12" s="70" customFormat="1" ht="12.75" customHeight="1" x14ac:dyDescent="0.2">
      <c r="A403" s="25"/>
      <c r="B403" s="25"/>
      <c r="C403" s="96"/>
      <c r="D403" s="96"/>
      <c r="E403" s="96"/>
      <c r="F403" s="101"/>
      <c r="G403" s="135"/>
      <c r="H403" s="96"/>
      <c r="I403" s="96"/>
      <c r="J403" s="96"/>
      <c r="K403" s="101"/>
      <c r="L403" s="25"/>
    </row>
    <row r="404" spans="1:12" s="70" customFormat="1" ht="12.75" customHeight="1" x14ac:dyDescent="0.2">
      <c r="A404" s="25"/>
      <c r="B404" s="25"/>
      <c r="C404" s="96"/>
      <c r="D404" s="96"/>
      <c r="E404" s="96"/>
      <c r="F404" s="101"/>
      <c r="G404" s="135"/>
      <c r="H404" s="96"/>
      <c r="I404" s="96"/>
      <c r="J404" s="96"/>
      <c r="K404" s="101"/>
      <c r="L404" s="25"/>
    </row>
    <row r="405" spans="1:12" s="70" customFormat="1" ht="12.75" customHeight="1" x14ac:dyDescent="0.2">
      <c r="A405" s="25"/>
      <c r="B405" s="25"/>
      <c r="C405" s="96"/>
      <c r="D405" s="96"/>
      <c r="E405" s="96"/>
      <c r="F405" s="101"/>
      <c r="G405" s="135"/>
      <c r="H405" s="96"/>
      <c r="I405" s="96"/>
      <c r="J405" s="96"/>
      <c r="K405" s="101"/>
      <c r="L405" s="25"/>
    </row>
    <row r="406" spans="1:12" s="70" customFormat="1" ht="12.75" customHeight="1" x14ac:dyDescent="0.2">
      <c r="A406" s="25"/>
      <c r="B406" s="25"/>
      <c r="C406" s="96"/>
      <c r="D406" s="96"/>
      <c r="E406" s="96"/>
      <c r="F406" s="101"/>
      <c r="G406" s="135"/>
      <c r="H406" s="96"/>
      <c r="I406" s="96"/>
      <c r="J406" s="96"/>
      <c r="K406" s="101"/>
      <c r="L406" s="25"/>
    </row>
    <row r="407" spans="1:12" s="70" customFormat="1" ht="12.75" customHeight="1" x14ac:dyDescent="0.2">
      <c r="A407" s="25"/>
      <c r="B407" s="25"/>
      <c r="C407" s="96"/>
      <c r="D407" s="96"/>
      <c r="E407" s="96"/>
      <c r="F407" s="101"/>
      <c r="G407" s="135"/>
      <c r="H407" s="96"/>
      <c r="I407" s="96"/>
      <c r="J407" s="96"/>
      <c r="K407" s="101"/>
      <c r="L407" s="25"/>
    </row>
    <row r="408" spans="1:12" s="70" customFormat="1" ht="12.75" customHeight="1" x14ac:dyDescent="0.2">
      <c r="A408" s="25"/>
      <c r="B408" s="25"/>
      <c r="C408" s="96"/>
      <c r="D408" s="96"/>
      <c r="E408" s="96"/>
      <c r="F408" s="101"/>
      <c r="G408" s="135"/>
      <c r="H408" s="96"/>
      <c r="I408" s="96"/>
      <c r="J408" s="96"/>
      <c r="K408" s="101"/>
      <c r="L408" s="25"/>
    </row>
    <row r="409" spans="1:12" s="70" customFormat="1" ht="12.75" customHeight="1" x14ac:dyDescent="0.2">
      <c r="A409" s="25"/>
      <c r="B409" s="25"/>
      <c r="C409" s="96"/>
      <c r="D409" s="96"/>
      <c r="E409" s="96"/>
      <c r="F409" s="101"/>
      <c r="G409" s="135"/>
      <c r="H409" s="96"/>
      <c r="I409" s="96"/>
      <c r="J409" s="96"/>
      <c r="K409" s="101"/>
      <c r="L409" s="25"/>
    </row>
    <row r="410" spans="1:12" s="70" customFormat="1" ht="12.75" customHeight="1" x14ac:dyDescent="0.2">
      <c r="A410" s="25"/>
      <c r="B410" s="25"/>
      <c r="C410" s="96"/>
      <c r="D410" s="96"/>
      <c r="E410" s="96"/>
      <c r="F410" s="101"/>
      <c r="G410" s="135"/>
      <c r="H410" s="96"/>
      <c r="I410" s="96"/>
      <c r="J410" s="96"/>
      <c r="K410" s="101"/>
      <c r="L410" s="25"/>
    </row>
    <row r="411" spans="1:12" s="70" customFormat="1" ht="12.75" customHeight="1" x14ac:dyDescent="0.2">
      <c r="A411" s="25"/>
      <c r="B411" s="25"/>
      <c r="C411" s="96"/>
      <c r="D411" s="96"/>
      <c r="E411" s="96"/>
      <c r="F411" s="101"/>
      <c r="G411" s="135"/>
      <c r="H411" s="96"/>
      <c r="I411" s="96"/>
      <c r="J411" s="96"/>
      <c r="K411" s="101"/>
      <c r="L411" s="25"/>
    </row>
    <row r="412" spans="1:12" s="70" customFormat="1" ht="12.75" customHeight="1" x14ac:dyDescent="0.2">
      <c r="A412" s="25"/>
      <c r="B412" s="25"/>
      <c r="C412" s="96"/>
      <c r="D412" s="96"/>
      <c r="E412" s="96"/>
      <c r="F412" s="101"/>
      <c r="G412" s="135"/>
      <c r="H412" s="96"/>
      <c r="I412" s="96"/>
      <c r="J412" s="96"/>
      <c r="K412" s="101"/>
      <c r="L412" s="25"/>
    </row>
    <row r="413" spans="1:12" s="70" customFormat="1" ht="12.75" customHeight="1" x14ac:dyDescent="0.2">
      <c r="A413" s="25"/>
      <c r="B413" s="25"/>
      <c r="C413" s="96"/>
      <c r="D413" s="96"/>
      <c r="E413" s="96"/>
      <c r="F413" s="101"/>
      <c r="G413" s="135"/>
      <c r="H413" s="96"/>
      <c r="I413" s="96"/>
      <c r="J413" s="96"/>
      <c r="K413" s="101"/>
      <c r="L413" s="25"/>
    </row>
    <row r="414" spans="1:12" s="70" customFormat="1" ht="12.75" customHeight="1" x14ac:dyDescent="0.2">
      <c r="A414" s="25"/>
      <c r="B414" s="25"/>
      <c r="C414" s="96"/>
      <c r="D414" s="96"/>
      <c r="E414" s="96"/>
      <c r="F414" s="101"/>
      <c r="G414" s="135"/>
      <c r="H414" s="96"/>
      <c r="I414" s="96"/>
      <c r="J414" s="96"/>
      <c r="K414" s="101"/>
      <c r="L414" s="25"/>
    </row>
    <row r="415" spans="1:12" s="70" customFormat="1" ht="12.75" customHeight="1" x14ac:dyDescent="0.2">
      <c r="A415" s="25"/>
      <c r="B415" s="25"/>
      <c r="C415" s="96"/>
      <c r="D415" s="96"/>
      <c r="E415" s="96"/>
      <c r="F415" s="101"/>
      <c r="G415" s="135"/>
      <c r="H415" s="96"/>
      <c r="I415" s="96"/>
      <c r="J415" s="96"/>
      <c r="K415" s="101"/>
      <c r="L415" s="25"/>
    </row>
    <row r="416" spans="1:12" s="70" customFormat="1" ht="12.75" customHeight="1" x14ac:dyDescent="0.2">
      <c r="A416" s="25"/>
      <c r="B416" s="25"/>
      <c r="C416" s="96"/>
      <c r="D416" s="96"/>
      <c r="E416" s="96"/>
      <c r="F416" s="101"/>
      <c r="G416" s="135"/>
      <c r="H416" s="96"/>
      <c r="I416" s="96"/>
      <c r="J416" s="96"/>
      <c r="K416" s="101"/>
      <c r="L416" s="25"/>
    </row>
    <row r="417" spans="1:12" s="70" customFormat="1" ht="12.75" customHeight="1" x14ac:dyDescent="0.2">
      <c r="A417" s="25"/>
      <c r="B417" s="25"/>
      <c r="C417" s="96"/>
      <c r="D417" s="96"/>
      <c r="E417" s="96"/>
      <c r="F417" s="101"/>
      <c r="G417" s="135"/>
      <c r="H417" s="96"/>
      <c r="I417" s="96"/>
      <c r="J417" s="96"/>
      <c r="K417" s="101"/>
      <c r="L417" s="25"/>
    </row>
    <row r="418" spans="1:12" s="70" customFormat="1" ht="12.75" customHeight="1" x14ac:dyDescent="0.2">
      <c r="A418" s="25"/>
      <c r="B418" s="25"/>
      <c r="C418" s="96"/>
      <c r="D418" s="96"/>
      <c r="E418" s="96"/>
      <c r="F418" s="101"/>
      <c r="G418" s="135"/>
      <c r="H418" s="96"/>
      <c r="I418" s="96"/>
      <c r="J418" s="96"/>
      <c r="K418" s="101"/>
      <c r="L418" s="25"/>
    </row>
    <row r="419" spans="1:12" s="70" customFormat="1" ht="12.75" customHeight="1" x14ac:dyDescent="0.2">
      <c r="A419" s="25"/>
      <c r="B419" s="25"/>
      <c r="C419" s="96"/>
      <c r="D419" s="96"/>
      <c r="E419" s="96"/>
      <c r="F419" s="101"/>
      <c r="G419" s="135"/>
      <c r="H419" s="96"/>
      <c r="I419" s="96"/>
      <c r="J419" s="96"/>
      <c r="K419" s="101"/>
      <c r="L419" s="25"/>
    </row>
    <row r="420" spans="1:12" s="70" customFormat="1" ht="12.75" customHeight="1" x14ac:dyDescent="0.2">
      <c r="A420" s="25"/>
      <c r="B420" s="25"/>
      <c r="C420" s="96"/>
      <c r="D420" s="96"/>
      <c r="E420" s="96"/>
      <c r="F420" s="101"/>
      <c r="G420" s="135"/>
      <c r="H420" s="96"/>
      <c r="I420" s="96"/>
      <c r="J420" s="96"/>
      <c r="K420" s="101"/>
      <c r="L420" s="25"/>
    </row>
    <row r="421" spans="1:12" s="70" customFormat="1" ht="12.75" customHeight="1" x14ac:dyDescent="0.2">
      <c r="A421" s="25"/>
      <c r="B421" s="25"/>
      <c r="C421" s="96"/>
      <c r="D421" s="96"/>
      <c r="E421" s="96"/>
      <c r="F421" s="101"/>
      <c r="G421" s="135"/>
      <c r="H421" s="96"/>
      <c r="I421" s="96"/>
      <c r="J421" s="96"/>
      <c r="K421" s="101"/>
      <c r="L421" s="25"/>
    </row>
    <row r="422" spans="1:12" s="70" customFormat="1" ht="12.75" customHeight="1" x14ac:dyDescent="0.2">
      <c r="A422" s="25"/>
      <c r="B422" s="25"/>
      <c r="C422" s="96"/>
      <c r="D422" s="96"/>
      <c r="E422" s="96"/>
      <c r="F422" s="101"/>
      <c r="G422" s="135"/>
      <c r="H422" s="96"/>
      <c r="I422" s="96"/>
      <c r="J422" s="96"/>
      <c r="K422" s="101"/>
      <c r="L422" s="25"/>
    </row>
    <row r="423" spans="1:12" s="70" customFormat="1" ht="12.75" customHeight="1" x14ac:dyDescent="0.2">
      <c r="A423" s="25"/>
      <c r="B423" s="25"/>
      <c r="C423" s="96"/>
      <c r="D423" s="96"/>
      <c r="E423" s="96"/>
      <c r="F423" s="101"/>
      <c r="G423" s="135"/>
      <c r="H423" s="96"/>
      <c r="I423" s="96"/>
      <c r="J423" s="96"/>
      <c r="K423" s="101"/>
      <c r="L423" s="25"/>
    </row>
    <row r="424" spans="1:12" s="70" customFormat="1" ht="12.75" customHeight="1" x14ac:dyDescent="0.2">
      <c r="A424" s="25"/>
      <c r="B424" s="25"/>
      <c r="C424" s="96"/>
      <c r="D424" s="96"/>
      <c r="E424" s="96"/>
      <c r="F424" s="101"/>
      <c r="G424" s="135"/>
      <c r="H424" s="96"/>
      <c r="I424" s="96"/>
      <c r="J424" s="96"/>
      <c r="K424" s="101"/>
      <c r="L424" s="25"/>
    </row>
    <row r="425" spans="1:12" s="70" customFormat="1" ht="12.75" customHeight="1" x14ac:dyDescent="0.2">
      <c r="A425" s="25"/>
      <c r="B425" s="25"/>
      <c r="C425" s="96"/>
      <c r="D425" s="96"/>
      <c r="E425" s="96"/>
      <c r="F425" s="101"/>
      <c r="G425" s="135"/>
      <c r="H425" s="96"/>
      <c r="I425" s="96"/>
      <c r="J425" s="96"/>
      <c r="K425" s="101"/>
      <c r="L425" s="25"/>
    </row>
    <row r="426" spans="1:12" s="70" customFormat="1" ht="12.75" customHeight="1" x14ac:dyDescent="0.2">
      <c r="A426" s="25"/>
      <c r="B426" s="25"/>
      <c r="C426" s="96"/>
      <c r="D426" s="96"/>
      <c r="E426" s="96"/>
      <c r="F426" s="101"/>
      <c r="G426" s="135"/>
      <c r="H426" s="96"/>
      <c r="I426" s="96"/>
      <c r="J426" s="96"/>
      <c r="K426" s="101"/>
      <c r="L426" s="25"/>
    </row>
    <row r="427" spans="1:12" s="70" customFormat="1" ht="12.75" customHeight="1" x14ac:dyDescent="0.2">
      <c r="A427" s="25"/>
      <c r="B427" s="25"/>
      <c r="C427" s="96"/>
      <c r="D427" s="96"/>
      <c r="E427" s="96"/>
      <c r="F427" s="101"/>
      <c r="G427" s="135"/>
      <c r="H427" s="96"/>
      <c r="I427" s="96"/>
      <c r="J427" s="96"/>
      <c r="K427" s="101"/>
      <c r="L427" s="25"/>
    </row>
    <row r="428" spans="1:12" s="70" customFormat="1" ht="12.75" customHeight="1" x14ac:dyDescent="0.2">
      <c r="A428" s="25"/>
      <c r="B428" s="25"/>
      <c r="C428" s="96"/>
      <c r="D428" s="96"/>
      <c r="E428" s="96"/>
      <c r="F428" s="101"/>
      <c r="G428" s="135"/>
      <c r="H428" s="96"/>
      <c r="I428" s="96"/>
      <c r="J428" s="96"/>
      <c r="K428" s="101"/>
      <c r="L428" s="25"/>
    </row>
    <row r="429" spans="1:12" s="70" customFormat="1" ht="12.75" customHeight="1" x14ac:dyDescent="0.2">
      <c r="A429" s="25"/>
      <c r="B429" s="25"/>
      <c r="C429" s="96"/>
      <c r="D429" s="96"/>
      <c r="E429" s="96"/>
      <c r="F429" s="101"/>
      <c r="G429" s="135"/>
      <c r="H429" s="96"/>
      <c r="I429" s="96"/>
      <c r="J429" s="96"/>
      <c r="K429" s="101"/>
      <c r="L429" s="25"/>
    </row>
    <row r="430" spans="1:12" s="70" customFormat="1" ht="12.75" customHeight="1" x14ac:dyDescent="0.2">
      <c r="A430" s="25"/>
      <c r="B430" s="25"/>
      <c r="C430" s="96"/>
      <c r="D430" s="96"/>
      <c r="E430" s="96"/>
      <c r="F430" s="101"/>
      <c r="G430" s="135"/>
      <c r="H430" s="96"/>
      <c r="I430" s="96"/>
      <c r="J430" s="96"/>
      <c r="K430" s="101"/>
      <c r="L430" s="25"/>
    </row>
    <row r="431" spans="1:12" s="70" customFormat="1" ht="12.75" customHeight="1" x14ac:dyDescent="0.2">
      <c r="A431" s="25"/>
      <c r="B431" s="25"/>
      <c r="C431" s="96"/>
      <c r="D431" s="96"/>
      <c r="E431" s="96"/>
      <c r="F431" s="101"/>
      <c r="G431" s="135"/>
      <c r="H431" s="96"/>
      <c r="I431" s="96"/>
      <c r="J431" s="96"/>
      <c r="K431" s="101"/>
      <c r="L431" s="25"/>
    </row>
    <row r="432" spans="1:12" s="70" customFormat="1" ht="12.75" customHeight="1" x14ac:dyDescent="0.2">
      <c r="A432" s="25"/>
      <c r="B432" s="25"/>
      <c r="C432" s="96"/>
      <c r="D432" s="96"/>
      <c r="E432" s="96"/>
      <c r="F432" s="101"/>
      <c r="G432" s="135"/>
      <c r="H432" s="96"/>
      <c r="I432" s="96"/>
      <c r="J432" s="96"/>
      <c r="K432" s="101"/>
      <c r="L432" s="25"/>
    </row>
    <row r="433" spans="1:12" s="70" customFormat="1" ht="12.75" customHeight="1" x14ac:dyDescent="0.2">
      <c r="A433" s="25"/>
      <c r="B433" s="25"/>
      <c r="C433" s="96"/>
      <c r="D433" s="96"/>
      <c r="E433" s="96"/>
      <c r="F433" s="101"/>
      <c r="G433" s="135"/>
      <c r="H433" s="96"/>
      <c r="I433" s="96"/>
      <c r="J433" s="96"/>
      <c r="K433" s="101"/>
      <c r="L433" s="25"/>
    </row>
    <row r="434" spans="1:12" s="70" customFormat="1" ht="12.75" customHeight="1" x14ac:dyDescent="0.2">
      <c r="A434" s="25"/>
      <c r="B434" s="25"/>
      <c r="C434" s="96"/>
      <c r="D434" s="96"/>
      <c r="E434" s="96"/>
      <c r="F434" s="101"/>
      <c r="G434" s="135"/>
      <c r="H434" s="96"/>
      <c r="I434" s="96"/>
      <c r="J434" s="96"/>
      <c r="K434" s="101"/>
      <c r="L434" s="25"/>
    </row>
    <row r="435" spans="1:12" s="70" customFormat="1" ht="12.75" customHeight="1" x14ac:dyDescent="0.2">
      <c r="A435" s="25"/>
      <c r="B435" s="25"/>
      <c r="C435" s="96"/>
      <c r="D435" s="96"/>
      <c r="E435" s="96"/>
      <c r="F435" s="101"/>
      <c r="G435" s="135"/>
      <c r="H435" s="96"/>
      <c r="I435" s="96"/>
      <c r="J435" s="96"/>
      <c r="K435" s="101"/>
      <c r="L435" s="25"/>
    </row>
    <row r="436" spans="1:12" s="70" customFormat="1" ht="12.75" customHeight="1" x14ac:dyDescent="0.2">
      <c r="A436" s="25"/>
      <c r="B436" s="25"/>
      <c r="C436" s="96"/>
      <c r="D436" s="96"/>
      <c r="E436" s="96"/>
      <c r="F436" s="101"/>
      <c r="G436" s="135"/>
      <c r="H436" s="96"/>
      <c r="I436" s="96"/>
      <c r="J436" s="96"/>
      <c r="K436" s="101"/>
      <c r="L436" s="25"/>
    </row>
    <row r="437" spans="1:12" s="70" customFormat="1" ht="12.75" customHeight="1" x14ac:dyDescent="0.2">
      <c r="A437" s="25"/>
      <c r="B437" s="25"/>
      <c r="C437" s="96"/>
      <c r="D437" s="96"/>
      <c r="E437" s="96"/>
      <c r="F437" s="101"/>
      <c r="G437" s="135"/>
      <c r="H437" s="96"/>
      <c r="I437" s="96"/>
      <c r="J437" s="96"/>
      <c r="K437" s="101"/>
      <c r="L437" s="25"/>
    </row>
    <row r="438" spans="1:12" s="70" customFormat="1" ht="12.75" customHeight="1" x14ac:dyDescent="0.2">
      <c r="A438" s="25"/>
      <c r="B438" s="25"/>
      <c r="C438" s="96"/>
      <c r="D438" s="96"/>
      <c r="E438" s="96"/>
      <c r="F438" s="101"/>
      <c r="G438" s="135"/>
      <c r="H438" s="96"/>
      <c r="I438" s="96"/>
      <c r="J438" s="96"/>
      <c r="K438" s="101"/>
      <c r="L438" s="25"/>
    </row>
    <row r="439" spans="1:12" s="70" customFormat="1" ht="12.75" customHeight="1" x14ac:dyDescent="0.2">
      <c r="A439" s="25"/>
      <c r="B439" s="25"/>
      <c r="C439" s="96"/>
      <c r="D439" s="96"/>
      <c r="E439" s="96"/>
      <c r="F439" s="101"/>
      <c r="G439" s="135"/>
      <c r="H439" s="96"/>
      <c r="I439" s="96"/>
      <c r="J439" s="96"/>
      <c r="K439" s="101"/>
      <c r="L439" s="25"/>
    </row>
    <row r="440" spans="1:12" s="70" customFormat="1" ht="12.75" customHeight="1" x14ac:dyDescent="0.2">
      <c r="A440" s="25"/>
      <c r="B440" s="25"/>
      <c r="C440" s="96"/>
      <c r="D440" s="96"/>
      <c r="E440" s="96"/>
      <c r="F440" s="101"/>
      <c r="G440" s="135"/>
      <c r="H440" s="96"/>
      <c r="I440" s="96"/>
      <c r="J440" s="96"/>
      <c r="K440" s="101"/>
      <c r="L440" s="25"/>
    </row>
    <row r="441" spans="1:12" s="70" customFormat="1" ht="12.75" customHeight="1" x14ac:dyDescent="0.2">
      <c r="A441" s="25"/>
      <c r="B441" s="25"/>
      <c r="C441" s="96"/>
      <c r="D441" s="96"/>
      <c r="E441" s="96"/>
      <c r="F441" s="101"/>
      <c r="G441" s="135"/>
      <c r="H441" s="96"/>
      <c r="I441" s="96"/>
      <c r="J441" s="96"/>
      <c r="K441" s="101"/>
      <c r="L441" s="25"/>
    </row>
    <row r="442" spans="1:12" s="70" customFormat="1" ht="12.75" customHeight="1" x14ac:dyDescent="0.2">
      <c r="A442" s="25"/>
      <c r="B442" s="25"/>
      <c r="C442" s="96"/>
      <c r="D442" s="96"/>
      <c r="E442" s="96"/>
      <c r="F442" s="101"/>
      <c r="G442" s="135"/>
      <c r="H442" s="96"/>
      <c r="I442" s="96"/>
      <c r="J442" s="96"/>
      <c r="K442" s="101"/>
      <c r="L442" s="25"/>
    </row>
    <row r="443" spans="1:12" s="70" customFormat="1" ht="12.75" customHeight="1" x14ac:dyDescent="0.2">
      <c r="A443" s="25"/>
      <c r="B443" s="25"/>
      <c r="C443" s="96"/>
      <c r="D443" s="96"/>
      <c r="E443" s="96"/>
      <c r="F443" s="101"/>
      <c r="G443" s="135"/>
      <c r="H443" s="96"/>
      <c r="I443" s="96"/>
      <c r="J443" s="96"/>
      <c r="K443" s="101"/>
      <c r="L443" s="25"/>
    </row>
    <row r="444" spans="1:12" s="70" customFormat="1" ht="12.75" customHeight="1" x14ac:dyDescent="0.2">
      <c r="A444" s="25"/>
      <c r="B444" s="25"/>
      <c r="C444" s="96"/>
      <c r="D444" s="96"/>
      <c r="E444" s="96"/>
      <c r="F444" s="101"/>
      <c r="G444" s="135"/>
      <c r="H444" s="96"/>
      <c r="I444" s="96"/>
      <c r="J444" s="96"/>
      <c r="K444" s="101"/>
      <c r="L444" s="25"/>
    </row>
    <row r="445" spans="1:12" s="70" customFormat="1" ht="12.75" customHeight="1" x14ac:dyDescent="0.2">
      <c r="A445" s="25"/>
      <c r="B445" s="25"/>
      <c r="C445" s="96"/>
      <c r="D445" s="96"/>
      <c r="E445" s="96"/>
      <c r="F445" s="101"/>
      <c r="G445" s="135"/>
      <c r="H445" s="96"/>
      <c r="I445" s="96"/>
      <c r="J445" s="96"/>
      <c r="K445" s="101"/>
      <c r="L445" s="25"/>
    </row>
    <row r="446" spans="1:12" s="70" customFormat="1" ht="12.75" customHeight="1" x14ac:dyDescent="0.2">
      <c r="A446" s="25"/>
      <c r="B446" s="25"/>
      <c r="C446" s="96"/>
      <c r="D446" s="96"/>
      <c r="E446" s="96"/>
      <c r="F446" s="101"/>
      <c r="G446" s="135"/>
      <c r="H446" s="96"/>
      <c r="I446" s="96"/>
      <c r="J446" s="96"/>
      <c r="K446" s="101"/>
      <c r="L446" s="25"/>
    </row>
    <row r="447" spans="1:12" s="70" customFormat="1" ht="12.75" customHeight="1" x14ac:dyDescent="0.2">
      <c r="A447" s="25"/>
      <c r="B447" s="25"/>
      <c r="C447" s="96"/>
      <c r="D447" s="96"/>
      <c r="E447" s="96"/>
      <c r="F447" s="101"/>
      <c r="G447" s="135"/>
      <c r="H447" s="96"/>
      <c r="I447" s="96"/>
      <c r="J447" s="96"/>
      <c r="K447" s="101"/>
      <c r="L447" s="25"/>
    </row>
    <row r="448" spans="1:12" s="70" customFormat="1" ht="12.75" customHeight="1" x14ac:dyDescent="0.2">
      <c r="A448" s="25"/>
      <c r="B448" s="25"/>
      <c r="C448" s="96"/>
      <c r="D448" s="96"/>
      <c r="E448" s="96"/>
      <c r="F448" s="101"/>
      <c r="G448" s="135"/>
      <c r="H448" s="96"/>
      <c r="I448" s="96"/>
      <c r="J448" s="96"/>
      <c r="K448" s="101"/>
      <c r="L448" s="25"/>
    </row>
    <row r="449" spans="1:12" s="70" customFormat="1" ht="12.75" customHeight="1" x14ac:dyDescent="0.2">
      <c r="A449" s="25"/>
      <c r="B449" s="25"/>
      <c r="C449" s="96"/>
      <c r="D449" s="96"/>
      <c r="E449" s="96"/>
      <c r="F449" s="101"/>
      <c r="G449" s="135"/>
      <c r="H449" s="96"/>
      <c r="I449" s="96"/>
      <c r="J449" s="96"/>
      <c r="K449" s="101"/>
      <c r="L449" s="25"/>
    </row>
    <row r="450" spans="1:12" s="70" customFormat="1" ht="12.75" customHeight="1" x14ac:dyDescent="0.2">
      <c r="A450" s="25"/>
      <c r="B450" s="25"/>
      <c r="C450" s="96"/>
      <c r="D450" s="96"/>
      <c r="E450" s="96"/>
      <c r="F450" s="101"/>
      <c r="G450" s="135"/>
      <c r="H450" s="96"/>
      <c r="I450" s="96"/>
      <c r="J450" s="96"/>
      <c r="K450" s="101"/>
      <c r="L450" s="25"/>
    </row>
    <row r="451" spans="1:12" s="70" customFormat="1" ht="12.75" customHeight="1" x14ac:dyDescent="0.2">
      <c r="A451" s="25"/>
      <c r="B451" s="25"/>
      <c r="C451" s="96"/>
      <c r="D451" s="96"/>
      <c r="E451" s="96"/>
      <c r="F451" s="101"/>
      <c r="G451" s="135"/>
      <c r="H451" s="96"/>
      <c r="I451" s="96"/>
      <c r="J451" s="96"/>
      <c r="K451" s="101"/>
      <c r="L451" s="25"/>
    </row>
    <row r="452" spans="1:12" s="70" customFormat="1" ht="12.75" customHeight="1" x14ac:dyDescent="0.2">
      <c r="A452" s="25"/>
      <c r="B452" s="25"/>
      <c r="C452" s="96"/>
      <c r="D452" s="96"/>
      <c r="E452" s="96"/>
      <c r="F452" s="101"/>
      <c r="G452" s="135"/>
      <c r="H452" s="96"/>
      <c r="I452" s="96"/>
      <c r="J452" s="96"/>
      <c r="K452" s="101"/>
      <c r="L452" s="25"/>
    </row>
    <row r="453" spans="1:12" s="70" customFormat="1" ht="12.75" customHeight="1" x14ac:dyDescent="0.2">
      <c r="A453" s="25"/>
      <c r="B453" s="25"/>
      <c r="C453" s="96"/>
      <c r="D453" s="96"/>
      <c r="E453" s="96"/>
      <c r="F453" s="101"/>
      <c r="G453" s="135"/>
      <c r="H453" s="96"/>
      <c r="I453" s="96"/>
      <c r="J453" s="96"/>
      <c r="K453" s="101"/>
      <c r="L453" s="25"/>
    </row>
    <row r="454" spans="1:12" s="70" customFormat="1" ht="12.75" customHeight="1" x14ac:dyDescent="0.2">
      <c r="A454" s="25"/>
      <c r="B454" s="25"/>
      <c r="C454" s="96"/>
      <c r="D454" s="96"/>
      <c r="E454" s="96"/>
      <c r="F454" s="101"/>
      <c r="G454" s="135"/>
      <c r="H454" s="96"/>
      <c r="I454" s="96"/>
      <c r="J454" s="96"/>
      <c r="K454" s="101"/>
      <c r="L454" s="25"/>
    </row>
    <row r="455" spans="1:12" s="70" customFormat="1" ht="12.75" customHeight="1" x14ac:dyDescent="0.2">
      <c r="A455" s="25"/>
      <c r="B455" s="25"/>
      <c r="C455" s="96"/>
      <c r="D455" s="96"/>
      <c r="E455" s="96"/>
      <c r="F455" s="101"/>
      <c r="G455" s="135"/>
      <c r="H455" s="96"/>
      <c r="I455" s="96"/>
      <c r="J455" s="96"/>
      <c r="K455" s="101"/>
      <c r="L455" s="25"/>
    </row>
    <row r="456" spans="1:12" s="70" customFormat="1" ht="12.75" customHeight="1" x14ac:dyDescent="0.2">
      <c r="A456" s="25"/>
      <c r="B456" s="25"/>
      <c r="C456" s="96"/>
      <c r="D456" s="96"/>
      <c r="E456" s="96"/>
      <c r="F456" s="101"/>
      <c r="G456" s="135"/>
      <c r="H456" s="96"/>
      <c r="I456" s="96"/>
      <c r="J456" s="96"/>
      <c r="K456" s="101"/>
      <c r="L456" s="25"/>
    </row>
    <row r="457" spans="1:12" s="70" customFormat="1" ht="12.75" customHeight="1" x14ac:dyDescent="0.2">
      <c r="A457" s="25"/>
      <c r="B457" s="25"/>
      <c r="C457" s="96"/>
      <c r="D457" s="96"/>
      <c r="E457" s="96"/>
      <c r="F457" s="101"/>
      <c r="G457" s="135"/>
      <c r="H457" s="96"/>
      <c r="I457" s="96"/>
      <c r="J457" s="96"/>
      <c r="K457" s="101"/>
      <c r="L457" s="25"/>
    </row>
    <row r="458" spans="1:12" s="70" customFormat="1" ht="12.75" customHeight="1" x14ac:dyDescent="0.2">
      <c r="A458" s="25"/>
      <c r="B458" s="25"/>
      <c r="C458" s="96"/>
      <c r="D458" s="96"/>
      <c r="E458" s="96"/>
      <c r="F458" s="101"/>
      <c r="G458" s="135"/>
      <c r="H458" s="96"/>
      <c r="I458" s="96"/>
      <c r="J458" s="96"/>
      <c r="K458" s="101"/>
      <c r="L458" s="25"/>
    </row>
    <row r="459" spans="1:12" s="70" customFormat="1" ht="12.75" customHeight="1" x14ac:dyDescent="0.2">
      <c r="A459" s="25"/>
      <c r="B459" s="25"/>
      <c r="C459" s="96"/>
      <c r="D459" s="96"/>
      <c r="E459" s="96"/>
      <c r="F459" s="101"/>
      <c r="G459" s="135"/>
      <c r="H459" s="96"/>
      <c r="I459" s="96"/>
      <c r="J459" s="96"/>
      <c r="K459" s="101"/>
      <c r="L459" s="25"/>
    </row>
    <row r="460" spans="1:12" s="70" customFormat="1" ht="12.75" customHeight="1" x14ac:dyDescent="0.2">
      <c r="A460" s="25"/>
      <c r="B460" s="25"/>
      <c r="C460" s="96"/>
      <c r="D460" s="96"/>
      <c r="E460" s="96"/>
      <c r="F460" s="101"/>
      <c r="G460" s="135"/>
      <c r="H460" s="96"/>
      <c r="I460" s="96"/>
      <c r="J460" s="96"/>
      <c r="K460" s="101"/>
      <c r="L460" s="25"/>
    </row>
    <row r="461" spans="1:12" s="70" customFormat="1" ht="12.75" customHeight="1" x14ac:dyDescent="0.2">
      <c r="A461" s="25"/>
      <c r="B461" s="25"/>
      <c r="C461" s="96"/>
      <c r="D461" s="96"/>
      <c r="E461" s="96"/>
      <c r="F461" s="101"/>
      <c r="G461" s="135"/>
      <c r="H461" s="96"/>
      <c r="I461" s="96"/>
      <c r="J461" s="96"/>
      <c r="K461" s="101"/>
      <c r="L461" s="25"/>
    </row>
    <row r="462" spans="1:12" s="70" customFormat="1" ht="12.75" customHeight="1" x14ac:dyDescent="0.2">
      <c r="A462" s="25"/>
      <c r="B462" s="25"/>
      <c r="C462" s="96"/>
      <c r="D462" s="96"/>
      <c r="E462" s="96"/>
      <c r="F462" s="101"/>
      <c r="G462" s="135"/>
      <c r="H462" s="96"/>
      <c r="I462" s="96"/>
      <c r="J462" s="96"/>
      <c r="K462" s="101"/>
      <c r="L462" s="25"/>
    </row>
    <row r="463" spans="1:12" s="70" customFormat="1" ht="12.75" customHeight="1" x14ac:dyDescent="0.2">
      <c r="A463" s="25"/>
      <c r="B463" s="25"/>
      <c r="C463" s="96"/>
      <c r="D463" s="96"/>
      <c r="E463" s="96"/>
      <c r="F463" s="101"/>
      <c r="G463" s="135"/>
      <c r="H463" s="96"/>
      <c r="I463" s="96"/>
      <c r="J463" s="96"/>
      <c r="K463" s="101"/>
      <c r="L463" s="25"/>
    </row>
    <row r="464" spans="1:12" s="70" customFormat="1" ht="12.75" customHeight="1" x14ac:dyDescent="0.2">
      <c r="A464" s="25"/>
      <c r="B464" s="25"/>
      <c r="C464" s="96"/>
      <c r="D464" s="96"/>
      <c r="E464" s="96"/>
      <c r="F464" s="101"/>
      <c r="G464" s="135"/>
      <c r="H464" s="96"/>
      <c r="I464" s="96"/>
      <c r="J464" s="96"/>
      <c r="K464" s="101"/>
      <c r="L464" s="25"/>
    </row>
    <row r="465" spans="1:12" s="70" customFormat="1" ht="12.75" customHeight="1" x14ac:dyDescent="0.2">
      <c r="A465" s="25"/>
      <c r="B465" s="25"/>
      <c r="C465" s="96"/>
      <c r="D465" s="96"/>
      <c r="E465" s="96"/>
      <c r="F465" s="101"/>
      <c r="G465" s="135"/>
      <c r="H465" s="96"/>
      <c r="I465" s="96"/>
      <c r="J465" s="96"/>
      <c r="K465" s="101"/>
      <c r="L465" s="25"/>
    </row>
    <row r="466" spans="1:12" s="70" customFormat="1" ht="12.75" customHeight="1" x14ac:dyDescent="0.2">
      <c r="A466" s="25"/>
      <c r="B466" s="25"/>
      <c r="C466" s="96"/>
      <c r="D466" s="96"/>
      <c r="E466" s="96"/>
      <c r="F466" s="101"/>
      <c r="G466" s="135"/>
      <c r="H466" s="96"/>
      <c r="I466" s="96"/>
      <c r="J466" s="96"/>
      <c r="K466" s="101"/>
      <c r="L466" s="25"/>
    </row>
    <row r="467" spans="1:12" s="70" customFormat="1" ht="12.75" customHeight="1" x14ac:dyDescent="0.2">
      <c r="A467" s="25"/>
      <c r="B467" s="25"/>
      <c r="C467" s="96"/>
      <c r="D467" s="96"/>
      <c r="E467" s="96"/>
      <c r="F467" s="101"/>
      <c r="G467" s="135"/>
      <c r="H467" s="96"/>
      <c r="I467" s="96"/>
      <c r="J467" s="96"/>
      <c r="K467" s="101"/>
      <c r="L467" s="25"/>
    </row>
    <row r="468" spans="1:12" s="70" customFormat="1" ht="12.75" customHeight="1" x14ac:dyDescent="0.2">
      <c r="A468" s="25"/>
      <c r="B468" s="25"/>
      <c r="C468" s="96"/>
      <c r="D468" s="96"/>
      <c r="E468" s="96"/>
      <c r="F468" s="101"/>
      <c r="G468" s="135"/>
      <c r="H468" s="96"/>
      <c r="I468" s="96"/>
      <c r="J468" s="96"/>
      <c r="K468" s="101"/>
      <c r="L468" s="25"/>
    </row>
    <row r="469" spans="1:12" s="70" customFormat="1" ht="12.75" customHeight="1" x14ac:dyDescent="0.2">
      <c r="A469" s="25"/>
      <c r="B469" s="25"/>
      <c r="C469" s="96"/>
      <c r="D469" s="96"/>
      <c r="E469" s="96"/>
      <c r="F469" s="101"/>
      <c r="G469" s="135"/>
      <c r="H469" s="96"/>
      <c r="I469" s="96"/>
      <c r="J469" s="96"/>
      <c r="K469" s="101"/>
      <c r="L469" s="25"/>
    </row>
    <row r="470" spans="1:12" s="70" customFormat="1" ht="12.75" customHeight="1" x14ac:dyDescent="0.2">
      <c r="A470" s="25"/>
      <c r="B470" s="25"/>
      <c r="C470" s="96"/>
      <c r="D470" s="96"/>
      <c r="E470" s="96"/>
      <c r="F470" s="101"/>
      <c r="G470" s="135"/>
      <c r="H470" s="96"/>
      <c r="I470" s="96"/>
      <c r="J470" s="96"/>
      <c r="K470" s="101"/>
      <c r="L470" s="25"/>
    </row>
    <row r="471" spans="1:12" s="70" customFormat="1" ht="12.75" customHeight="1" x14ac:dyDescent="0.2">
      <c r="A471" s="25"/>
      <c r="B471" s="25"/>
      <c r="C471" s="96"/>
      <c r="D471" s="96"/>
      <c r="E471" s="96"/>
      <c r="F471" s="101"/>
      <c r="G471" s="135"/>
      <c r="H471" s="96"/>
      <c r="I471" s="96"/>
      <c r="J471" s="96"/>
      <c r="K471" s="101"/>
      <c r="L471" s="25"/>
    </row>
    <row r="472" spans="1:12" s="70" customFormat="1" ht="12.75" customHeight="1" x14ac:dyDescent="0.2">
      <c r="A472" s="25"/>
      <c r="B472" s="25"/>
      <c r="C472" s="96"/>
      <c r="D472" s="96"/>
      <c r="E472" s="96"/>
      <c r="F472" s="101"/>
      <c r="G472" s="135"/>
      <c r="H472" s="96"/>
      <c r="I472" s="96"/>
      <c r="J472" s="96"/>
      <c r="K472" s="101"/>
      <c r="L472" s="25"/>
    </row>
    <row r="473" spans="1:12" s="70" customFormat="1" ht="12.75" customHeight="1" x14ac:dyDescent="0.2">
      <c r="A473" s="25"/>
      <c r="B473" s="25"/>
      <c r="C473" s="96"/>
      <c r="D473" s="96"/>
      <c r="E473" s="96"/>
      <c r="F473" s="101"/>
      <c r="G473" s="135"/>
      <c r="H473" s="96"/>
      <c r="I473" s="96"/>
      <c r="J473" s="96"/>
      <c r="K473" s="101"/>
      <c r="L473" s="25"/>
    </row>
    <row r="474" spans="1:12" s="70" customFormat="1" ht="12.75" customHeight="1" x14ac:dyDescent="0.2">
      <c r="A474" s="25"/>
      <c r="B474" s="25"/>
      <c r="C474" s="96"/>
      <c r="D474" s="96"/>
      <c r="E474" s="96"/>
      <c r="F474" s="101"/>
      <c r="G474" s="135"/>
      <c r="H474" s="96"/>
      <c r="I474" s="96"/>
      <c r="J474" s="96"/>
      <c r="K474" s="101"/>
      <c r="L474" s="25"/>
    </row>
    <row r="475" spans="1:12" s="70" customFormat="1" ht="12.75" customHeight="1" x14ac:dyDescent="0.2">
      <c r="A475" s="25"/>
      <c r="B475" s="25"/>
      <c r="C475" s="96"/>
      <c r="D475" s="96"/>
      <c r="E475" s="96"/>
      <c r="F475" s="101"/>
      <c r="G475" s="135"/>
      <c r="H475" s="96"/>
      <c r="I475" s="96"/>
      <c r="J475" s="96"/>
      <c r="K475" s="101"/>
      <c r="L475" s="25"/>
    </row>
    <row r="476" spans="1:12" s="70" customFormat="1" ht="12.75" customHeight="1" x14ac:dyDescent="0.2">
      <c r="A476" s="25"/>
      <c r="B476" s="25"/>
      <c r="C476" s="96"/>
      <c r="D476" s="96"/>
      <c r="E476" s="96"/>
      <c r="F476" s="101"/>
      <c r="G476" s="135"/>
      <c r="H476" s="96"/>
      <c r="I476" s="96"/>
      <c r="J476" s="96"/>
      <c r="K476" s="101"/>
      <c r="L476" s="25"/>
    </row>
    <row r="477" spans="1:12" s="70" customFormat="1" ht="12.75" customHeight="1" x14ac:dyDescent="0.2">
      <c r="A477" s="25"/>
      <c r="B477" s="25"/>
      <c r="C477" s="96"/>
      <c r="D477" s="96"/>
      <c r="E477" s="96"/>
      <c r="F477" s="101"/>
      <c r="G477" s="135"/>
      <c r="H477" s="96"/>
      <c r="I477" s="96"/>
      <c r="J477" s="96"/>
      <c r="K477" s="101"/>
      <c r="L477" s="25"/>
    </row>
    <row r="478" spans="1:12" s="70" customFormat="1" ht="12.75" customHeight="1" x14ac:dyDescent="0.2">
      <c r="A478" s="25"/>
      <c r="B478" s="25"/>
      <c r="C478" s="96"/>
      <c r="D478" s="96"/>
      <c r="E478" s="96"/>
      <c r="F478" s="101"/>
      <c r="G478" s="135"/>
      <c r="H478" s="96"/>
      <c r="I478" s="96"/>
      <c r="J478" s="96"/>
      <c r="K478" s="101"/>
      <c r="L478" s="25"/>
    </row>
    <row r="479" spans="1:12" s="70" customFormat="1" ht="12.75" customHeight="1" x14ac:dyDescent="0.2">
      <c r="A479" s="25"/>
      <c r="B479" s="25"/>
      <c r="C479" s="96"/>
      <c r="D479" s="96"/>
      <c r="E479" s="96"/>
      <c r="F479" s="101"/>
      <c r="G479" s="135"/>
      <c r="H479" s="96"/>
      <c r="I479" s="96"/>
      <c r="J479" s="96"/>
      <c r="K479" s="101"/>
      <c r="L479" s="25"/>
    </row>
    <row r="480" spans="1:12" s="70" customFormat="1" ht="12.75" customHeight="1" x14ac:dyDescent="0.2">
      <c r="A480" s="25"/>
      <c r="B480" s="25"/>
      <c r="C480" s="96"/>
      <c r="D480" s="96"/>
      <c r="E480" s="96"/>
      <c r="F480" s="101"/>
      <c r="G480" s="135"/>
      <c r="H480" s="96"/>
      <c r="I480" s="96"/>
      <c r="J480" s="96"/>
      <c r="K480" s="101"/>
      <c r="L480" s="25"/>
    </row>
    <row r="481" spans="1:12" s="70" customFormat="1" ht="12.75" customHeight="1" x14ac:dyDescent="0.2">
      <c r="A481" s="25"/>
      <c r="B481" s="25"/>
      <c r="C481" s="96"/>
      <c r="D481" s="96"/>
      <c r="E481" s="96"/>
      <c r="F481" s="101"/>
      <c r="G481" s="135"/>
      <c r="H481" s="96"/>
      <c r="I481" s="96"/>
      <c r="J481" s="96"/>
      <c r="K481" s="101"/>
      <c r="L481" s="25"/>
    </row>
    <row r="482" spans="1:12" s="70" customFormat="1" ht="12.75" customHeight="1" x14ac:dyDescent="0.2">
      <c r="A482" s="25"/>
      <c r="B482" s="25"/>
      <c r="C482" s="96"/>
      <c r="D482" s="96"/>
      <c r="E482" s="96"/>
      <c r="F482" s="101"/>
      <c r="G482" s="135"/>
      <c r="H482" s="96"/>
      <c r="I482" s="96"/>
      <c r="J482" s="96"/>
      <c r="K482" s="101"/>
      <c r="L482" s="25"/>
    </row>
    <row r="483" spans="1:12" s="70" customFormat="1" ht="12.75" customHeight="1" x14ac:dyDescent="0.2">
      <c r="A483" s="25"/>
      <c r="B483" s="25"/>
      <c r="C483" s="96"/>
      <c r="D483" s="96"/>
      <c r="E483" s="96"/>
      <c r="F483" s="101"/>
      <c r="G483" s="135"/>
      <c r="H483" s="96"/>
      <c r="I483" s="96"/>
      <c r="J483" s="96"/>
      <c r="K483" s="101"/>
      <c r="L483" s="25"/>
    </row>
    <row r="484" spans="1:12" s="70" customFormat="1" ht="12.75" customHeight="1" x14ac:dyDescent="0.2">
      <c r="A484" s="25"/>
      <c r="B484" s="25"/>
      <c r="C484" s="96"/>
      <c r="D484" s="96"/>
      <c r="E484" s="96"/>
      <c r="F484" s="101"/>
      <c r="G484" s="135"/>
      <c r="H484" s="96"/>
      <c r="I484" s="96"/>
      <c r="J484" s="96"/>
      <c r="K484" s="101"/>
      <c r="L484" s="25"/>
    </row>
    <row r="485" spans="1:12" s="70" customFormat="1" ht="12.75" customHeight="1" x14ac:dyDescent="0.2">
      <c r="A485" s="25"/>
      <c r="B485" s="25"/>
      <c r="C485" s="96"/>
      <c r="D485" s="96"/>
      <c r="E485" s="96"/>
      <c r="F485" s="101"/>
      <c r="G485" s="135"/>
      <c r="H485" s="96"/>
      <c r="I485" s="96"/>
      <c r="J485" s="96"/>
      <c r="K485" s="101"/>
      <c r="L485" s="25"/>
    </row>
    <row r="486" spans="1:12" s="70" customFormat="1" ht="12.75" customHeight="1" x14ac:dyDescent="0.2">
      <c r="A486" s="25"/>
      <c r="B486" s="25"/>
      <c r="C486" s="96"/>
      <c r="D486" s="96"/>
      <c r="E486" s="96"/>
      <c r="F486" s="101"/>
      <c r="G486" s="135"/>
      <c r="H486" s="96"/>
      <c r="I486" s="96"/>
      <c r="J486" s="96"/>
      <c r="K486" s="101"/>
      <c r="L486" s="25"/>
    </row>
    <row r="487" spans="1:12" s="70" customFormat="1" ht="12.75" customHeight="1" x14ac:dyDescent="0.2">
      <c r="A487" s="25"/>
      <c r="B487" s="25"/>
      <c r="C487" s="96"/>
      <c r="D487" s="96"/>
      <c r="E487" s="96"/>
      <c r="F487" s="101"/>
      <c r="G487" s="135"/>
      <c r="H487" s="96"/>
      <c r="I487" s="96"/>
      <c r="J487" s="96"/>
      <c r="K487" s="101"/>
      <c r="L487" s="25"/>
    </row>
    <row r="488" spans="1:12" s="70" customFormat="1" ht="12.75" customHeight="1" x14ac:dyDescent="0.2">
      <c r="A488" s="25"/>
      <c r="B488" s="25"/>
      <c r="C488" s="96"/>
      <c r="D488" s="96"/>
      <c r="E488" s="96"/>
      <c r="F488" s="101"/>
      <c r="G488" s="135"/>
      <c r="H488" s="96"/>
      <c r="I488" s="96"/>
      <c r="J488" s="96"/>
      <c r="K488" s="101"/>
      <c r="L488" s="25"/>
    </row>
    <row r="489" spans="1:12" s="70" customFormat="1" ht="12.75" customHeight="1" x14ac:dyDescent="0.2">
      <c r="A489" s="25"/>
      <c r="B489" s="25"/>
      <c r="C489" s="96"/>
      <c r="D489" s="96"/>
      <c r="E489" s="96"/>
      <c r="F489" s="101"/>
      <c r="G489" s="135"/>
      <c r="H489" s="96"/>
      <c r="I489" s="96"/>
      <c r="J489" s="96"/>
      <c r="K489" s="101"/>
      <c r="L489" s="25"/>
    </row>
    <row r="490" spans="1:12" s="70" customFormat="1" ht="12.75" customHeight="1" x14ac:dyDescent="0.2">
      <c r="A490" s="25"/>
      <c r="B490" s="25"/>
      <c r="C490" s="96"/>
      <c r="D490" s="96"/>
      <c r="E490" s="96"/>
      <c r="F490" s="101"/>
      <c r="G490" s="135"/>
      <c r="H490" s="96"/>
      <c r="I490" s="96"/>
      <c r="J490" s="96"/>
      <c r="K490" s="101"/>
      <c r="L490" s="25"/>
    </row>
    <row r="491" spans="1:12" s="70" customFormat="1" ht="12.75" customHeight="1" x14ac:dyDescent="0.2">
      <c r="A491" s="25"/>
      <c r="B491" s="25"/>
      <c r="C491" s="96"/>
      <c r="D491" s="96"/>
      <c r="E491" s="96"/>
      <c r="F491" s="101"/>
      <c r="G491" s="135"/>
      <c r="H491" s="96"/>
      <c r="I491" s="96"/>
      <c r="J491" s="96"/>
      <c r="K491" s="101"/>
      <c r="L491" s="25"/>
    </row>
    <row r="492" spans="1:12" s="70" customFormat="1" ht="12.75" customHeight="1" x14ac:dyDescent="0.2">
      <c r="A492" s="25"/>
      <c r="B492" s="25"/>
      <c r="C492" s="96"/>
      <c r="D492" s="96"/>
      <c r="E492" s="96"/>
      <c r="F492" s="101"/>
      <c r="G492" s="135"/>
      <c r="H492" s="96"/>
      <c r="I492" s="96"/>
      <c r="J492" s="96"/>
      <c r="K492" s="101"/>
      <c r="L492" s="25"/>
    </row>
    <row r="493" spans="1:12" s="70" customFormat="1" ht="12.75" customHeight="1" x14ac:dyDescent="0.2">
      <c r="A493" s="25"/>
      <c r="B493" s="25"/>
      <c r="C493" s="96"/>
      <c r="D493" s="96"/>
      <c r="E493" s="96"/>
      <c r="F493" s="101"/>
      <c r="G493" s="135"/>
      <c r="H493" s="96"/>
      <c r="I493" s="96"/>
      <c r="J493" s="96"/>
      <c r="K493" s="101"/>
      <c r="L493" s="25"/>
    </row>
    <row r="494" spans="1:12" s="70" customFormat="1" ht="12.75" customHeight="1" x14ac:dyDescent="0.2">
      <c r="A494" s="25"/>
      <c r="B494" s="25"/>
      <c r="C494" s="96"/>
      <c r="D494" s="96"/>
      <c r="E494" s="96"/>
      <c r="F494" s="101"/>
      <c r="G494" s="135"/>
      <c r="H494" s="96"/>
      <c r="I494" s="96"/>
      <c r="J494" s="96"/>
      <c r="K494" s="101"/>
      <c r="L494" s="25"/>
    </row>
    <row r="495" spans="1:12" s="70" customFormat="1" ht="12.75" customHeight="1" x14ac:dyDescent="0.2">
      <c r="A495" s="25"/>
      <c r="B495" s="25"/>
      <c r="C495" s="96"/>
      <c r="D495" s="96"/>
      <c r="E495" s="96"/>
      <c r="F495" s="101"/>
      <c r="G495" s="135"/>
      <c r="H495" s="96"/>
      <c r="I495" s="96"/>
      <c r="J495" s="96"/>
      <c r="K495" s="101"/>
      <c r="L495" s="25"/>
    </row>
    <row r="496" spans="1:12" s="70" customFormat="1" ht="12.75" customHeight="1" x14ac:dyDescent="0.2">
      <c r="A496" s="25"/>
      <c r="B496" s="25"/>
      <c r="C496" s="96"/>
      <c r="D496" s="96"/>
      <c r="E496" s="96"/>
      <c r="F496" s="101"/>
      <c r="G496" s="135"/>
      <c r="H496" s="96"/>
      <c r="I496" s="96"/>
      <c r="J496" s="96"/>
      <c r="K496" s="101"/>
      <c r="L496" s="25"/>
    </row>
    <row r="497" spans="1:12" s="70" customFormat="1" ht="12.75" customHeight="1" x14ac:dyDescent="0.2">
      <c r="A497" s="25"/>
      <c r="B497" s="25"/>
      <c r="C497" s="96"/>
      <c r="D497" s="96"/>
      <c r="E497" s="96"/>
      <c r="F497" s="101"/>
      <c r="G497" s="135"/>
      <c r="H497" s="96"/>
      <c r="I497" s="96"/>
      <c r="J497" s="96"/>
      <c r="K497" s="101"/>
      <c r="L497" s="25"/>
    </row>
    <row r="498" spans="1:12" s="70" customFormat="1" ht="12.75" customHeight="1" x14ac:dyDescent="0.2">
      <c r="A498" s="25"/>
      <c r="B498" s="25"/>
      <c r="C498" s="96"/>
      <c r="D498" s="96"/>
      <c r="E498" s="96"/>
      <c r="F498" s="101"/>
      <c r="G498" s="135"/>
      <c r="H498" s="96"/>
      <c r="I498" s="96"/>
      <c r="J498" s="96"/>
      <c r="K498" s="101"/>
      <c r="L498" s="25"/>
    </row>
    <row r="499" spans="1:12" s="70" customFormat="1" ht="12.75" customHeight="1" x14ac:dyDescent="0.2">
      <c r="A499" s="25"/>
      <c r="B499" s="25"/>
      <c r="C499" s="96"/>
      <c r="D499" s="96"/>
      <c r="E499" s="96"/>
      <c r="F499" s="101"/>
      <c r="G499" s="135"/>
      <c r="H499" s="96"/>
      <c r="I499" s="96"/>
      <c r="J499" s="96"/>
      <c r="K499" s="101"/>
      <c r="L499" s="25"/>
    </row>
    <row r="500" spans="1:12" s="70" customFormat="1" ht="12.75" customHeight="1" x14ac:dyDescent="0.2">
      <c r="A500" s="25"/>
      <c r="B500" s="25"/>
      <c r="C500" s="96"/>
      <c r="D500" s="96"/>
      <c r="E500" s="96"/>
      <c r="F500" s="101"/>
      <c r="G500" s="135"/>
      <c r="H500" s="96"/>
      <c r="I500" s="96"/>
      <c r="J500" s="96"/>
      <c r="K500" s="101"/>
      <c r="L500" s="25"/>
    </row>
  </sheetData>
  <phoneticPr fontId="0" type="noConversion"/>
  <printOptions horizontalCentered="1"/>
  <pageMargins left="0.39370078740157483" right="0.39370078740157483" top="0.39370078740157483" bottom="0.59055118110236227" header="0.51181102362204722" footer="0.39370078740157483"/>
  <pageSetup paperSize="9" scale="85" firstPageNumber="11" orientation="landscape" useFirstPageNumber="1" r:id="rId1"/>
  <headerFooter alignWithMargins="0">
    <oddFooter>&amp;C&amp;"Verdana,Regular"&amp;P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60"/>
  <sheetViews>
    <sheetView workbookViewId="0"/>
  </sheetViews>
  <sheetFormatPr defaultRowHeight="12.75" x14ac:dyDescent="0.2"/>
  <cols>
    <col min="1" max="1" width="25.7109375" style="80" customWidth="1"/>
    <col min="2" max="2" width="20.7109375" style="80" customWidth="1"/>
    <col min="3" max="4" width="10.7109375" style="78" customWidth="1"/>
    <col min="5" max="5" width="8.7109375" style="101" customWidth="1"/>
    <col min="6" max="6" width="5.7109375" style="101" customWidth="1"/>
    <col min="7" max="8" width="10.7109375" style="78" customWidth="1"/>
    <col min="9" max="9" width="8.7109375" style="101" customWidth="1"/>
    <col min="10" max="10" width="5.7109375" style="101" customWidth="1"/>
    <col min="11" max="12" width="10.7109375" style="78" customWidth="1"/>
    <col min="13" max="13" width="8.7109375" style="101" customWidth="1"/>
    <col min="14" max="14" width="8.7109375" style="77" customWidth="1"/>
    <col min="15" max="256" width="9.140625" style="80"/>
    <col min="257" max="257" width="21.7109375" style="80" customWidth="1"/>
    <col min="258" max="258" width="16.7109375" style="80" customWidth="1"/>
    <col min="259" max="260" width="9.7109375" style="80" customWidth="1"/>
    <col min="261" max="261" width="8.7109375" style="80" customWidth="1"/>
    <col min="262" max="262" width="5.7109375" style="80" customWidth="1"/>
    <col min="263" max="264" width="9.7109375" style="80" customWidth="1"/>
    <col min="265" max="265" width="8.7109375" style="80" customWidth="1"/>
    <col min="266" max="266" width="5.7109375" style="80" customWidth="1"/>
    <col min="267" max="268" width="9.7109375" style="80" customWidth="1"/>
    <col min="269" max="270" width="8.7109375" style="80" customWidth="1"/>
    <col min="271" max="512" width="9.140625" style="80"/>
    <col min="513" max="513" width="21.7109375" style="80" customWidth="1"/>
    <col min="514" max="514" width="16.7109375" style="80" customWidth="1"/>
    <col min="515" max="516" width="9.7109375" style="80" customWidth="1"/>
    <col min="517" max="517" width="8.7109375" style="80" customWidth="1"/>
    <col min="518" max="518" width="5.7109375" style="80" customWidth="1"/>
    <col min="519" max="520" width="9.7109375" style="80" customWidth="1"/>
    <col min="521" max="521" width="8.7109375" style="80" customWidth="1"/>
    <col min="522" max="522" width="5.7109375" style="80" customWidth="1"/>
    <col min="523" max="524" width="9.7109375" style="80" customWidth="1"/>
    <col min="525" max="526" width="8.7109375" style="80" customWidth="1"/>
    <col min="527" max="768" width="9.140625" style="80"/>
    <col min="769" max="769" width="21.7109375" style="80" customWidth="1"/>
    <col min="770" max="770" width="16.7109375" style="80" customWidth="1"/>
    <col min="771" max="772" width="9.7109375" style="80" customWidth="1"/>
    <col min="773" max="773" width="8.7109375" style="80" customWidth="1"/>
    <col min="774" max="774" width="5.7109375" style="80" customWidth="1"/>
    <col min="775" max="776" width="9.7109375" style="80" customWidth="1"/>
    <col min="777" max="777" width="8.7109375" style="80" customWidth="1"/>
    <col min="778" max="778" width="5.7109375" style="80" customWidth="1"/>
    <col min="779" max="780" width="9.7109375" style="80" customWidth="1"/>
    <col min="781" max="782" width="8.7109375" style="80" customWidth="1"/>
    <col min="783" max="1024" width="9.140625" style="80"/>
    <col min="1025" max="1025" width="21.7109375" style="80" customWidth="1"/>
    <col min="1026" max="1026" width="16.7109375" style="80" customWidth="1"/>
    <col min="1027" max="1028" width="9.7109375" style="80" customWidth="1"/>
    <col min="1029" max="1029" width="8.7109375" style="80" customWidth="1"/>
    <col min="1030" max="1030" width="5.7109375" style="80" customWidth="1"/>
    <col min="1031" max="1032" width="9.7109375" style="80" customWidth="1"/>
    <col min="1033" max="1033" width="8.7109375" style="80" customWidth="1"/>
    <col min="1034" max="1034" width="5.7109375" style="80" customWidth="1"/>
    <col min="1035" max="1036" width="9.7109375" style="80" customWidth="1"/>
    <col min="1037" max="1038" width="8.7109375" style="80" customWidth="1"/>
    <col min="1039" max="1280" width="9.140625" style="80"/>
    <col min="1281" max="1281" width="21.7109375" style="80" customWidth="1"/>
    <col min="1282" max="1282" width="16.7109375" style="80" customWidth="1"/>
    <col min="1283" max="1284" width="9.7109375" style="80" customWidth="1"/>
    <col min="1285" max="1285" width="8.7109375" style="80" customWidth="1"/>
    <col min="1286" max="1286" width="5.7109375" style="80" customWidth="1"/>
    <col min="1287" max="1288" width="9.7109375" style="80" customWidth="1"/>
    <col min="1289" max="1289" width="8.7109375" style="80" customWidth="1"/>
    <col min="1290" max="1290" width="5.7109375" style="80" customWidth="1"/>
    <col min="1291" max="1292" width="9.7109375" style="80" customWidth="1"/>
    <col min="1293" max="1294" width="8.7109375" style="80" customWidth="1"/>
    <col min="1295" max="1536" width="9.140625" style="80"/>
    <col min="1537" max="1537" width="21.7109375" style="80" customWidth="1"/>
    <col min="1538" max="1538" width="16.7109375" style="80" customWidth="1"/>
    <col min="1539" max="1540" width="9.7109375" style="80" customWidth="1"/>
    <col min="1541" max="1541" width="8.7109375" style="80" customWidth="1"/>
    <col min="1542" max="1542" width="5.7109375" style="80" customWidth="1"/>
    <col min="1543" max="1544" width="9.7109375" style="80" customWidth="1"/>
    <col min="1545" max="1545" width="8.7109375" style="80" customWidth="1"/>
    <col min="1546" max="1546" width="5.7109375" style="80" customWidth="1"/>
    <col min="1547" max="1548" width="9.7109375" style="80" customWidth="1"/>
    <col min="1549" max="1550" width="8.7109375" style="80" customWidth="1"/>
    <col min="1551" max="1792" width="9.140625" style="80"/>
    <col min="1793" max="1793" width="21.7109375" style="80" customWidth="1"/>
    <col min="1794" max="1794" width="16.7109375" style="80" customWidth="1"/>
    <col min="1795" max="1796" width="9.7109375" style="80" customWidth="1"/>
    <col min="1797" max="1797" width="8.7109375" style="80" customWidth="1"/>
    <col min="1798" max="1798" width="5.7109375" style="80" customWidth="1"/>
    <col min="1799" max="1800" width="9.7109375" style="80" customWidth="1"/>
    <col min="1801" max="1801" width="8.7109375" style="80" customWidth="1"/>
    <col min="1802" max="1802" width="5.7109375" style="80" customWidth="1"/>
    <col min="1803" max="1804" width="9.7109375" style="80" customWidth="1"/>
    <col min="1805" max="1806" width="8.7109375" style="80" customWidth="1"/>
    <col min="1807" max="2048" width="9.140625" style="80"/>
    <col min="2049" max="2049" width="21.7109375" style="80" customWidth="1"/>
    <col min="2050" max="2050" width="16.7109375" style="80" customWidth="1"/>
    <col min="2051" max="2052" width="9.7109375" style="80" customWidth="1"/>
    <col min="2053" max="2053" width="8.7109375" style="80" customWidth="1"/>
    <col min="2054" max="2054" width="5.7109375" style="80" customWidth="1"/>
    <col min="2055" max="2056" width="9.7109375" style="80" customWidth="1"/>
    <col min="2057" max="2057" width="8.7109375" style="80" customWidth="1"/>
    <col min="2058" max="2058" width="5.7109375" style="80" customWidth="1"/>
    <col min="2059" max="2060" width="9.7109375" style="80" customWidth="1"/>
    <col min="2061" max="2062" width="8.7109375" style="80" customWidth="1"/>
    <col min="2063" max="2304" width="9.140625" style="80"/>
    <col min="2305" max="2305" width="21.7109375" style="80" customWidth="1"/>
    <col min="2306" max="2306" width="16.7109375" style="80" customWidth="1"/>
    <col min="2307" max="2308" width="9.7109375" style="80" customWidth="1"/>
    <col min="2309" max="2309" width="8.7109375" style="80" customWidth="1"/>
    <col min="2310" max="2310" width="5.7109375" style="80" customWidth="1"/>
    <col min="2311" max="2312" width="9.7109375" style="80" customWidth="1"/>
    <col min="2313" max="2313" width="8.7109375" style="80" customWidth="1"/>
    <col min="2314" max="2314" width="5.7109375" style="80" customWidth="1"/>
    <col min="2315" max="2316" width="9.7109375" style="80" customWidth="1"/>
    <col min="2317" max="2318" width="8.7109375" style="80" customWidth="1"/>
    <col min="2319" max="2560" width="9.140625" style="80"/>
    <col min="2561" max="2561" width="21.7109375" style="80" customWidth="1"/>
    <col min="2562" max="2562" width="16.7109375" style="80" customWidth="1"/>
    <col min="2563" max="2564" width="9.7109375" style="80" customWidth="1"/>
    <col min="2565" max="2565" width="8.7109375" style="80" customWidth="1"/>
    <col min="2566" max="2566" width="5.7109375" style="80" customWidth="1"/>
    <col min="2567" max="2568" width="9.7109375" style="80" customWidth="1"/>
    <col min="2569" max="2569" width="8.7109375" style="80" customWidth="1"/>
    <col min="2570" max="2570" width="5.7109375" style="80" customWidth="1"/>
    <col min="2571" max="2572" width="9.7109375" style="80" customWidth="1"/>
    <col min="2573" max="2574" width="8.7109375" style="80" customWidth="1"/>
    <col min="2575" max="2816" width="9.140625" style="80"/>
    <col min="2817" max="2817" width="21.7109375" style="80" customWidth="1"/>
    <col min="2818" max="2818" width="16.7109375" style="80" customWidth="1"/>
    <col min="2819" max="2820" width="9.7109375" style="80" customWidth="1"/>
    <col min="2821" max="2821" width="8.7109375" style="80" customWidth="1"/>
    <col min="2822" max="2822" width="5.7109375" style="80" customWidth="1"/>
    <col min="2823" max="2824" width="9.7109375" style="80" customWidth="1"/>
    <col min="2825" max="2825" width="8.7109375" style="80" customWidth="1"/>
    <col min="2826" max="2826" width="5.7109375" style="80" customWidth="1"/>
    <col min="2827" max="2828" width="9.7109375" style="80" customWidth="1"/>
    <col min="2829" max="2830" width="8.7109375" style="80" customWidth="1"/>
    <col min="2831" max="3072" width="9.140625" style="80"/>
    <col min="3073" max="3073" width="21.7109375" style="80" customWidth="1"/>
    <col min="3074" max="3074" width="16.7109375" style="80" customWidth="1"/>
    <col min="3075" max="3076" width="9.7109375" style="80" customWidth="1"/>
    <col min="3077" max="3077" width="8.7109375" style="80" customWidth="1"/>
    <col min="3078" max="3078" width="5.7109375" style="80" customWidth="1"/>
    <col min="3079" max="3080" width="9.7109375" style="80" customWidth="1"/>
    <col min="3081" max="3081" width="8.7109375" style="80" customWidth="1"/>
    <col min="3082" max="3082" width="5.7109375" style="80" customWidth="1"/>
    <col min="3083" max="3084" width="9.7109375" style="80" customWidth="1"/>
    <col min="3085" max="3086" width="8.7109375" style="80" customWidth="1"/>
    <col min="3087" max="3328" width="9.140625" style="80"/>
    <col min="3329" max="3329" width="21.7109375" style="80" customWidth="1"/>
    <col min="3330" max="3330" width="16.7109375" style="80" customWidth="1"/>
    <col min="3331" max="3332" width="9.7109375" style="80" customWidth="1"/>
    <col min="3333" max="3333" width="8.7109375" style="80" customWidth="1"/>
    <col min="3334" max="3334" width="5.7109375" style="80" customWidth="1"/>
    <col min="3335" max="3336" width="9.7109375" style="80" customWidth="1"/>
    <col min="3337" max="3337" width="8.7109375" style="80" customWidth="1"/>
    <col min="3338" max="3338" width="5.7109375" style="80" customWidth="1"/>
    <col min="3339" max="3340" width="9.7109375" style="80" customWidth="1"/>
    <col min="3341" max="3342" width="8.7109375" style="80" customWidth="1"/>
    <col min="3343" max="3584" width="9.140625" style="80"/>
    <col min="3585" max="3585" width="21.7109375" style="80" customWidth="1"/>
    <col min="3586" max="3586" width="16.7109375" style="80" customWidth="1"/>
    <col min="3587" max="3588" width="9.7109375" style="80" customWidth="1"/>
    <col min="3589" max="3589" width="8.7109375" style="80" customWidth="1"/>
    <col min="3590" max="3590" width="5.7109375" style="80" customWidth="1"/>
    <col min="3591" max="3592" width="9.7109375" style="80" customWidth="1"/>
    <col min="3593" max="3593" width="8.7109375" style="80" customWidth="1"/>
    <col min="3594" max="3594" width="5.7109375" style="80" customWidth="1"/>
    <col min="3595" max="3596" width="9.7109375" style="80" customWidth="1"/>
    <col min="3597" max="3598" width="8.7109375" style="80" customWidth="1"/>
    <col min="3599" max="3840" width="9.140625" style="80"/>
    <col min="3841" max="3841" width="21.7109375" style="80" customWidth="1"/>
    <col min="3842" max="3842" width="16.7109375" style="80" customWidth="1"/>
    <col min="3843" max="3844" width="9.7109375" style="80" customWidth="1"/>
    <col min="3845" max="3845" width="8.7109375" style="80" customWidth="1"/>
    <col min="3846" max="3846" width="5.7109375" style="80" customWidth="1"/>
    <col min="3847" max="3848" width="9.7109375" style="80" customWidth="1"/>
    <col min="3849" max="3849" width="8.7109375" style="80" customWidth="1"/>
    <col min="3850" max="3850" width="5.7109375" style="80" customWidth="1"/>
    <col min="3851" max="3852" width="9.7109375" style="80" customWidth="1"/>
    <col min="3853" max="3854" width="8.7109375" style="80" customWidth="1"/>
    <col min="3855" max="4096" width="9.140625" style="80"/>
    <col min="4097" max="4097" width="21.7109375" style="80" customWidth="1"/>
    <col min="4098" max="4098" width="16.7109375" style="80" customWidth="1"/>
    <col min="4099" max="4100" width="9.7109375" style="80" customWidth="1"/>
    <col min="4101" max="4101" width="8.7109375" style="80" customWidth="1"/>
    <col min="4102" max="4102" width="5.7109375" style="80" customWidth="1"/>
    <col min="4103" max="4104" width="9.7109375" style="80" customWidth="1"/>
    <col min="4105" max="4105" width="8.7109375" style="80" customWidth="1"/>
    <col min="4106" max="4106" width="5.7109375" style="80" customWidth="1"/>
    <col min="4107" max="4108" width="9.7109375" style="80" customWidth="1"/>
    <col min="4109" max="4110" width="8.7109375" style="80" customWidth="1"/>
    <col min="4111" max="4352" width="9.140625" style="80"/>
    <col min="4353" max="4353" width="21.7109375" style="80" customWidth="1"/>
    <col min="4354" max="4354" width="16.7109375" style="80" customWidth="1"/>
    <col min="4355" max="4356" width="9.7109375" style="80" customWidth="1"/>
    <col min="4357" max="4357" width="8.7109375" style="80" customWidth="1"/>
    <col min="4358" max="4358" width="5.7109375" style="80" customWidth="1"/>
    <col min="4359" max="4360" width="9.7109375" style="80" customWidth="1"/>
    <col min="4361" max="4361" width="8.7109375" style="80" customWidth="1"/>
    <col min="4362" max="4362" width="5.7109375" style="80" customWidth="1"/>
    <col min="4363" max="4364" width="9.7109375" style="80" customWidth="1"/>
    <col min="4365" max="4366" width="8.7109375" style="80" customWidth="1"/>
    <col min="4367" max="4608" width="9.140625" style="80"/>
    <col min="4609" max="4609" width="21.7109375" style="80" customWidth="1"/>
    <col min="4610" max="4610" width="16.7109375" style="80" customWidth="1"/>
    <col min="4611" max="4612" width="9.7109375" style="80" customWidth="1"/>
    <col min="4613" max="4613" width="8.7109375" style="80" customWidth="1"/>
    <col min="4614" max="4614" width="5.7109375" style="80" customWidth="1"/>
    <col min="4615" max="4616" width="9.7109375" style="80" customWidth="1"/>
    <col min="4617" max="4617" width="8.7109375" style="80" customWidth="1"/>
    <col min="4618" max="4618" width="5.7109375" style="80" customWidth="1"/>
    <col min="4619" max="4620" width="9.7109375" style="80" customWidth="1"/>
    <col min="4621" max="4622" width="8.7109375" style="80" customWidth="1"/>
    <col min="4623" max="4864" width="9.140625" style="80"/>
    <col min="4865" max="4865" width="21.7109375" style="80" customWidth="1"/>
    <col min="4866" max="4866" width="16.7109375" style="80" customWidth="1"/>
    <col min="4867" max="4868" width="9.7109375" style="80" customWidth="1"/>
    <col min="4869" max="4869" width="8.7109375" style="80" customWidth="1"/>
    <col min="4870" max="4870" width="5.7109375" style="80" customWidth="1"/>
    <col min="4871" max="4872" width="9.7109375" style="80" customWidth="1"/>
    <col min="4873" max="4873" width="8.7109375" style="80" customWidth="1"/>
    <col min="4874" max="4874" width="5.7109375" style="80" customWidth="1"/>
    <col min="4875" max="4876" width="9.7109375" style="80" customWidth="1"/>
    <col min="4877" max="4878" width="8.7109375" style="80" customWidth="1"/>
    <col min="4879" max="5120" width="9.140625" style="80"/>
    <col min="5121" max="5121" width="21.7109375" style="80" customWidth="1"/>
    <col min="5122" max="5122" width="16.7109375" style="80" customWidth="1"/>
    <col min="5123" max="5124" width="9.7109375" style="80" customWidth="1"/>
    <col min="5125" max="5125" width="8.7109375" style="80" customWidth="1"/>
    <col min="5126" max="5126" width="5.7109375" style="80" customWidth="1"/>
    <col min="5127" max="5128" width="9.7109375" style="80" customWidth="1"/>
    <col min="5129" max="5129" width="8.7109375" style="80" customWidth="1"/>
    <col min="5130" max="5130" width="5.7109375" style="80" customWidth="1"/>
    <col min="5131" max="5132" width="9.7109375" style="80" customWidth="1"/>
    <col min="5133" max="5134" width="8.7109375" style="80" customWidth="1"/>
    <col min="5135" max="5376" width="9.140625" style="80"/>
    <col min="5377" max="5377" width="21.7109375" style="80" customWidth="1"/>
    <col min="5378" max="5378" width="16.7109375" style="80" customWidth="1"/>
    <col min="5379" max="5380" width="9.7109375" style="80" customWidth="1"/>
    <col min="5381" max="5381" width="8.7109375" style="80" customWidth="1"/>
    <col min="5382" max="5382" width="5.7109375" style="80" customWidth="1"/>
    <col min="5383" max="5384" width="9.7109375" style="80" customWidth="1"/>
    <col min="5385" max="5385" width="8.7109375" style="80" customWidth="1"/>
    <col min="5386" max="5386" width="5.7109375" style="80" customWidth="1"/>
    <col min="5387" max="5388" width="9.7109375" style="80" customWidth="1"/>
    <col min="5389" max="5390" width="8.7109375" style="80" customWidth="1"/>
    <col min="5391" max="5632" width="9.140625" style="80"/>
    <col min="5633" max="5633" width="21.7109375" style="80" customWidth="1"/>
    <col min="5634" max="5634" width="16.7109375" style="80" customWidth="1"/>
    <col min="5635" max="5636" width="9.7109375" style="80" customWidth="1"/>
    <col min="5637" max="5637" width="8.7109375" style="80" customWidth="1"/>
    <col min="5638" max="5638" width="5.7109375" style="80" customWidth="1"/>
    <col min="5639" max="5640" width="9.7109375" style="80" customWidth="1"/>
    <col min="5641" max="5641" width="8.7109375" style="80" customWidth="1"/>
    <col min="5642" max="5642" width="5.7109375" style="80" customWidth="1"/>
    <col min="5643" max="5644" width="9.7109375" style="80" customWidth="1"/>
    <col min="5645" max="5646" width="8.7109375" style="80" customWidth="1"/>
    <col min="5647" max="5888" width="9.140625" style="80"/>
    <col min="5889" max="5889" width="21.7109375" style="80" customWidth="1"/>
    <col min="5890" max="5890" width="16.7109375" style="80" customWidth="1"/>
    <col min="5891" max="5892" width="9.7109375" style="80" customWidth="1"/>
    <col min="5893" max="5893" width="8.7109375" style="80" customWidth="1"/>
    <col min="5894" max="5894" width="5.7109375" style="80" customWidth="1"/>
    <col min="5895" max="5896" width="9.7109375" style="80" customWidth="1"/>
    <col min="5897" max="5897" width="8.7109375" style="80" customWidth="1"/>
    <col min="5898" max="5898" width="5.7109375" style="80" customWidth="1"/>
    <col min="5899" max="5900" width="9.7109375" style="80" customWidth="1"/>
    <col min="5901" max="5902" width="8.7109375" style="80" customWidth="1"/>
    <col min="5903" max="6144" width="9.140625" style="80"/>
    <col min="6145" max="6145" width="21.7109375" style="80" customWidth="1"/>
    <col min="6146" max="6146" width="16.7109375" style="80" customWidth="1"/>
    <col min="6147" max="6148" width="9.7109375" style="80" customWidth="1"/>
    <col min="6149" max="6149" width="8.7109375" style="80" customWidth="1"/>
    <col min="6150" max="6150" width="5.7109375" style="80" customWidth="1"/>
    <col min="6151" max="6152" width="9.7109375" style="80" customWidth="1"/>
    <col min="6153" max="6153" width="8.7109375" style="80" customWidth="1"/>
    <col min="6154" max="6154" width="5.7109375" style="80" customWidth="1"/>
    <col min="6155" max="6156" width="9.7109375" style="80" customWidth="1"/>
    <col min="6157" max="6158" width="8.7109375" style="80" customWidth="1"/>
    <col min="6159" max="6400" width="9.140625" style="80"/>
    <col min="6401" max="6401" width="21.7109375" style="80" customWidth="1"/>
    <col min="6402" max="6402" width="16.7109375" style="80" customWidth="1"/>
    <col min="6403" max="6404" width="9.7109375" style="80" customWidth="1"/>
    <col min="6405" max="6405" width="8.7109375" style="80" customWidth="1"/>
    <col min="6406" max="6406" width="5.7109375" style="80" customWidth="1"/>
    <col min="6407" max="6408" width="9.7109375" style="80" customWidth="1"/>
    <col min="6409" max="6409" width="8.7109375" style="80" customWidth="1"/>
    <col min="6410" max="6410" width="5.7109375" style="80" customWidth="1"/>
    <col min="6411" max="6412" width="9.7109375" style="80" customWidth="1"/>
    <col min="6413" max="6414" width="8.7109375" style="80" customWidth="1"/>
    <col min="6415" max="6656" width="9.140625" style="80"/>
    <col min="6657" max="6657" width="21.7109375" style="80" customWidth="1"/>
    <col min="6658" max="6658" width="16.7109375" style="80" customWidth="1"/>
    <col min="6659" max="6660" width="9.7109375" style="80" customWidth="1"/>
    <col min="6661" max="6661" width="8.7109375" style="80" customWidth="1"/>
    <col min="6662" max="6662" width="5.7109375" style="80" customWidth="1"/>
    <col min="6663" max="6664" width="9.7109375" style="80" customWidth="1"/>
    <col min="6665" max="6665" width="8.7109375" style="80" customWidth="1"/>
    <col min="6666" max="6666" width="5.7109375" style="80" customWidth="1"/>
    <col min="6667" max="6668" width="9.7109375" style="80" customWidth="1"/>
    <col min="6669" max="6670" width="8.7109375" style="80" customWidth="1"/>
    <col min="6671" max="6912" width="9.140625" style="80"/>
    <col min="6913" max="6913" width="21.7109375" style="80" customWidth="1"/>
    <col min="6914" max="6914" width="16.7109375" style="80" customWidth="1"/>
    <col min="6915" max="6916" width="9.7109375" style="80" customWidth="1"/>
    <col min="6917" max="6917" width="8.7109375" style="80" customWidth="1"/>
    <col min="6918" max="6918" width="5.7109375" style="80" customWidth="1"/>
    <col min="6919" max="6920" width="9.7109375" style="80" customWidth="1"/>
    <col min="6921" max="6921" width="8.7109375" style="80" customWidth="1"/>
    <col min="6922" max="6922" width="5.7109375" style="80" customWidth="1"/>
    <col min="6923" max="6924" width="9.7109375" style="80" customWidth="1"/>
    <col min="6925" max="6926" width="8.7109375" style="80" customWidth="1"/>
    <col min="6927" max="7168" width="9.140625" style="80"/>
    <col min="7169" max="7169" width="21.7109375" style="80" customWidth="1"/>
    <col min="7170" max="7170" width="16.7109375" style="80" customWidth="1"/>
    <col min="7171" max="7172" width="9.7109375" style="80" customWidth="1"/>
    <col min="7173" max="7173" width="8.7109375" style="80" customWidth="1"/>
    <col min="7174" max="7174" width="5.7109375" style="80" customWidth="1"/>
    <col min="7175" max="7176" width="9.7109375" style="80" customWidth="1"/>
    <col min="7177" max="7177" width="8.7109375" style="80" customWidth="1"/>
    <col min="7178" max="7178" width="5.7109375" style="80" customWidth="1"/>
    <col min="7179" max="7180" width="9.7109375" style="80" customWidth="1"/>
    <col min="7181" max="7182" width="8.7109375" style="80" customWidth="1"/>
    <col min="7183" max="7424" width="9.140625" style="80"/>
    <col min="7425" max="7425" width="21.7109375" style="80" customWidth="1"/>
    <col min="7426" max="7426" width="16.7109375" style="80" customWidth="1"/>
    <col min="7427" max="7428" width="9.7109375" style="80" customWidth="1"/>
    <col min="7429" max="7429" width="8.7109375" style="80" customWidth="1"/>
    <col min="7430" max="7430" width="5.7109375" style="80" customWidth="1"/>
    <col min="7431" max="7432" width="9.7109375" style="80" customWidth="1"/>
    <col min="7433" max="7433" width="8.7109375" style="80" customWidth="1"/>
    <col min="7434" max="7434" width="5.7109375" style="80" customWidth="1"/>
    <col min="7435" max="7436" width="9.7109375" style="80" customWidth="1"/>
    <col min="7437" max="7438" width="8.7109375" style="80" customWidth="1"/>
    <col min="7439" max="7680" width="9.140625" style="80"/>
    <col min="7681" max="7681" width="21.7109375" style="80" customWidth="1"/>
    <col min="7682" max="7682" width="16.7109375" style="80" customWidth="1"/>
    <col min="7683" max="7684" width="9.7109375" style="80" customWidth="1"/>
    <col min="7685" max="7685" width="8.7109375" style="80" customWidth="1"/>
    <col min="7686" max="7686" width="5.7109375" style="80" customWidth="1"/>
    <col min="7687" max="7688" width="9.7109375" style="80" customWidth="1"/>
    <col min="7689" max="7689" width="8.7109375" style="80" customWidth="1"/>
    <col min="7690" max="7690" width="5.7109375" style="80" customWidth="1"/>
    <col min="7691" max="7692" width="9.7109375" style="80" customWidth="1"/>
    <col min="7693" max="7694" width="8.7109375" style="80" customWidth="1"/>
    <col min="7695" max="7936" width="9.140625" style="80"/>
    <col min="7937" max="7937" width="21.7109375" style="80" customWidth="1"/>
    <col min="7938" max="7938" width="16.7109375" style="80" customWidth="1"/>
    <col min="7939" max="7940" width="9.7109375" style="80" customWidth="1"/>
    <col min="7941" max="7941" width="8.7109375" style="80" customWidth="1"/>
    <col min="7942" max="7942" width="5.7109375" style="80" customWidth="1"/>
    <col min="7943" max="7944" width="9.7109375" style="80" customWidth="1"/>
    <col min="7945" max="7945" width="8.7109375" style="80" customWidth="1"/>
    <col min="7946" max="7946" width="5.7109375" style="80" customWidth="1"/>
    <col min="7947" max="7948" width="9.7109375" style="80" customWidth="1"/>
    <col min="7949" max="7950" width="8.7109375" style="80" customWidth="1"/>
    <col min="7951" max="8192" width="9.140625" style="80"/>
    <col min="8193" max="8193" width="21.7109375" style="80" customWidth="1"/>
    <col min="8194" max="8194" width="16.7109375" style="80" customWidth="1"/>
    <col min="8195" max="8196" width="9.7109375" style="80" customWidth="1"/>
    <col min="8197" max="8197" width="8.7109375" style="80" customWidth="1"/>
    <col min="8198" max="8198" width="5.7109375" style="80" customWidth="1"/>
    <col min="8199" max="8200" width="9.7109375" style="80" customWidth="1"/>
    <col min="8201" max="8201" width="8.7109375" style="80" customWidth="1"/>
    <col min="8202" max="8202" width="5.7109375" style="80" customWidth="1"/>
    <col min="8203" max="8204" width="9.7109375" style="80" customWidth="1"/>
    <col min="8205" max="8206" width="8.7109375" style="80" customWidth="1"/>
    <col min="8207" max="8448" width="9.140625" style="80"/>
    <col min="8449" max="8449" width="21.7109375" style="80" customWidth="1"/>
    <col min="8450" max="8450" width="16.7109375" style="80" customWidth="1"/>
    <col min="8451" max="8452" width="9.7109375" style="80" customWidth="1"/>
    <col min="8453" max="8453" width="8.7109375" style="80" customWidth="1"/>
    <col min="8454" max="8454" width="5.7109375" style="80" customWidth="1"/>
    <col min="8455" max="8456" width="9.7109375" style="80" customWidth="1"/>
    <col min="8457" max="8457" width="8.7109375" style="80" customWidth="1"/>
    <col min="8458" max="8458" width="5.7109375" style="80" customWidth="1"/>
    <col min="8459" max="8460" width="9.7109375" style="80" customWidth="1"/>
    <col min="8461" max="8462" width="8.7109375" style="80" customWidth="1"/>
    <col min="8463" max="8704" width="9.140625" style="80"/>
    <col min="8705" max="8705" width="21.7109375" style="80" customWidth="1"/>
    <col min="8706" max="8706" width="16.7109375" style="80" customWidth="1"/>
    <col min="8707" max="8708" width="9.7109375" style="80" customWidth="1"/>
    <col min="8709" max="8709" width="8.7109375" style="80" customWidth="1"/>
    <col min="8710" max="8710" width="5.7109375" style="80" customWidth="1"/>
    <col min="8711" max="8712" width="9.7109375" style="80" customWidth="1"/>
    <col min="8713" max="8713" width="8.7109375" style="80" customWidth="1"/>
    <col min="8714" max="8714" width="5.7109375" style="80" customWidth="1"/>
    <col min="8715" max="8716" width="9.7109375" style="80" customWidth="1"/>
    <col min="8717" max="8718" width="8.7109375" style="80" customWidth="1"/>
    <col min="8719" max="8960" width="9.140625" style="80"/>
    <col min="8961" max="8961" width="21.7109375" style="80" customWidth="1"/>
    <col min="8962" max="8962" width="16.7109375" style="80" customWidth="1"/>
    <col min="8963" max="8964" width="9.7109375" style="80" customWidth="1"/>
    <col min="8965" max="8965" width="8.7109375" style="80" customWidth="1"/>
    <col min="8966" max="8966" width="5.7109375" style="80" customWidth="1"/>
    <col min="8967" max="8968" width="9.7109375" style="80" customWidth="1"/>
    <col min="8969" max="8969" width="8.7109375" style="80" customWidth="1"/>
    <col min="8970" max="8970" width="5.7109375" style="80" customWidth="1"/>
    <col min="8971" max="8972" width="9.7109375" style="80" customWidth="1"/>
    <col min="8973" max="8974" width="8.7109375" style="80" customWidth="1"/>
    <col min="8975" max="9216" width="9.140625" style="80"/>
    <col min="9217" max="9217" width="21.7109375" style="80" customWidth="1"/>
    <col min="9218" max="9218" width="16.7109375" style="80" customWidth="1"/>
    <col min="9219" max="9220" width="9.7109375" style="80" customWidth="1"/>
    <col min="9221" max="9221" width="8.7109375" style="80" customWidth="1"/>
    <col min="9222" max="9222" width="5.7109375" style="80" customWidth="1"/>
    <col min="9223" max="9224" width="9.7109375" style="80" customWidth="1"/>
    <col min="9225" max="9225" width="8.7109375" style="80" customWidth="1"/>
    <col min="9226" max="9226" width="5.7109375" style="80" customWidth="1"/>
    <col min="9227" max="9228" width="9.7109375" style="80" customWidth="1"/>
    <col min="9229" max="9230" width="8.7109375" style="80" customWidth="1"/>
    <col min="9231" max="9472" width="9.140625" style="80"/>
    <col min="9473" max="9473" width="21.7109375" style="80" customWidth="1"/>
    <col min="9474" max="9474" width="16.7109375" style="80" customWidth="1"/>
    <col min="9475" max="9476" width="9.7109375" style="80" customWidth="1"/>
    <col min="9477" max="9477" width="8.7109375" style="80" customWidth="1"/>
    <col min="9478" max="9478" width="5.7109375" style="80" customWidth="1"/>
    <col min="9479" max="9480" width="9.7109375" style="80" customWidth="1"/>
    <col min="9481" max="9481" width="8.7109375" style="80" customWidth="1"/>
    <col min="9482" max="9482" width="5.7109375" style="80" customWidth="1"/>
    <col min="9483" max="9484" width="9.7109375" style="80" customWidth="1"/>
    <col min="9485" max="9486" width="8.7109375" style="80" customWidth="1"/>
    <col min="9487" max="9728" width="9.140625" style="80"/>
    <col min="9729" max="9729" width="21.7109375" style="80" customWidth="1"/>
    <col min="9730" max="9730" width="16.7109375" style="80" customWidth="1"/>
    <col min="9731" max="9732" width="9.7109375" style="80" customWidth="1"/>
    <col min="9733" max="9733" width="8.7109375" style="80" customWidth="1"/>
    <col min="9734" max="9734" width="5.7109375" style="80" customWidth="1"/>
    <col min="9735" max="9736" width="9.7109375" style="80" customWidth="1"/>
    <col min="9737" max="9737" width="8.7109375" style="80" customWidth="1"/>
    <col min="9738" max="9738" width="5.7109375" style="80" customWidth="1"/>
    <col min="9739" max="9740" width="9.7109375" style="80" customWidth="1"/>
    <col min="9741" max="9742" width="8.7109375" style="80" customWidth="1"/>
    <col min="9743" max="9984" width="9.140625" style="80"/>
    <col min="9985" max="9985" width="21.7109375" style="80" customWidth="1"/>
    <col min="9986" max="9986" width="16.7109375" style="80" customWidth="1"/>
    <col min="9987" max="9988" width="9.7109375" style="80" customWidth="1"/>
    <col min="9989" max="9989" width="8.7109375" style="80" customWidth="1"/>
    <col min="9990" max="9990" width="5.7109375" style="80" customWidth="1"/>
    <col min="9991" max="9992" width="9.7109375" style="80" customWidth="1"/>
    <col min="9993" max="9993" width="8.7109375" style="80" customWidth="1"/>
    <col min="9994" max="9994" width="5.7109375" style="80" customWidth="1"/>
    <col min="9995" max="9996" width="9.7109375" style="80" customWidth="1"/>
    <col min="9997" max="9998" width="8.7109375" style="80" customWidth="1"/>
    <col min="9999" max="10240" width="9.140625" style="80"/>
    <col min="10241" max="10241" width="21.7109375" style="80" customWidth="1"/>
    <col min="10242" max="10242" width="16.7109375" style="80" customWidth="1"/>
    <col min="10243" max="10244" width="9.7109375" style="80" customWidth="1"/>
    <col min="10245" max="10245" width="8.7109375" style="80" customWidth="1"/>
    <col min="10246" max="10246" width="5.7109375" style="80" customWidth="1"/>
    <col min="10247" max="10248" width="9.7109375" style="80" customWidth="1"/>
    <col min="10249" max="10249" width="8.7109375" style="80" customWidth="1"/>
    <col min="10250" max="10250" width="5.7109375" style="80" customWidth="1"/>
    <col min="10251" max="10252" width="9.7109375" style="80" customWidth="1"/>
    <col min="10253" max="10254" width="8.7109375" style="80" customWidth="1"/>
    <col min="10255" max="10496" width="9.140625" style="80"/>
    <col min="10497" max="10497" width="21.7109375" style="80" customWidth="1"/>
    <col min="10498" max="10498" width="16.7109375" style="80" customWidth="1"/>
    <col min="10499" max="10500" width="9.7109375" style="80" customWidth="1"/>
    <col min="10501" max="10501" width="8.7109375" style="80" customWidth="1"/>
    <col min="10502" max="10502" width="5.7109375" style="80" customWidth="1"/>
    <col min="10503" max="10504" width="9.7109375" style="80" customWidth="1"/>
    <col min="10505" max="10505" width="8.7109375" style="80" customWidth="1"/>
    <col min="10506" max="10506" width="5.7109375" style="80" customWidth="1"/>
    <col min="10507" max="10508" width="9.7109375" style="80" customWidth="1"/>
    <col min="10509" max="10510" width="8.7109375" style="80" customWidth="1"/>
    <col min="10511" max="10752" width="9.140625" style="80"/>
    <col min="10753" max="10753" width="21.7109375" style="80" customWidth="1"/>
    <col min="10754" max="10754" width="16.7109375" style="80" customWidth="1"/>
    <col min="10755" max="10756" width="9.7109375" style="80" customWidth="1"/>
    <col min="10757" max="10757" width="8.7109375" style="80" customWidth="1"/>
    <col min="10758" max="10758" width="5.7109375" style="80" customWidth="1"/>
    <col min="10759" max="10760" width="9.7109375" style="80" customWidth="1"/>
    <col min="10761" max="10761" width="8.7109375" style="80" customWidth="1"/>
    <col min="10762" max="10762" width="5.7109375" style="80" customWidth="1"/>
    <col min="10763" max="10764" width="9.7109375" style="80" customWidth="1"/>
    <col min="10765" max="10766" width="8.7109375" style="80" customWidth="1"/>
    <col min="10767" max="11008" width="9.140625" style="80"/>
    <col min="11009" max="11009" width="21.7109375" style="80" customWidth="1"/>
    <col min="11010" max="11010" width="16.7109375" style="80" customWidth="1"/>
    <col min="11011" max="11012" width="9.7109375" style="80" customWidth="1"/>
    <col min="11013" max="11013" width="8.7109375" style="80" customWidth="1"/>
    <col min="11014" max="11014" width="5.7109375" style="80" customWidth="1"/>
    <col min="11015" max="11016" width="9.7109375" style="80" customWidth="1"/>
    <col min="11017" max="11017" width="8.7109375" style="80" customWidth="1"/>
    <col min="11018" max="11018" width="5.7109375" style="80" customWidth="1"/>
    <col min="11019" max="11020" width="9.7109375" style="80" customWidth="1"/>
    <col min="11021" max="11022" width="8.7109375" style="80" customWidth="1"/>
    <col min="11023" max="11264" width="9.140625" style="80"/>
    <col min="11265" max="11265" width="21.7109375" style="80" customWidth="1"/>
    <col min="11266" max="11266" width="16.7109375" style="80" customWidth="1"/>
    <col min="11267" max="11268" width="9.7109375" style="80" customWidth="1"/>
    <col min="11269" max="11269" width="8.7109375" style="80" customWidth="1"/>
    <col min="11270" max="11270" width="5.7109375" style="80" customWidth="1"/>
    <col min="11271" max="11272" width="9.7109375" style="80" customWidth="1"/>
    <col min="11273" max="11273" width="8.7109375" style="80" customWidth="1"/>
    <col min="11274" max="11274" width="5.7109375" style="80" customWidth="1"/>
    <col min="11275" max="11276" width="9.7109375" style="80" customWidth="1"/>
    <col min="11277" max="11278" width="8.7109375" style="80" customWidth="1"/>
    <col min="11279" max="11520" width="9.140625" style="80"/>
    <col min="11521" max="11521" width="21.7109375" style="80" customWidth="1"/>
    <col min="11522" max="11522" width="16.7109375" style="80" customWidth="1"/>
    <col min="11523" max="11524" width="9.7109375" style="80" customWidth="1"/>
    <col min="11525" max="11525" width="8.7109375" style="80" customWidth="1"/>
    <col min="11526" max="11526" width="5.7109375" style="80" customWidth="1"/>
    <col min="11527" max="11528" width="9.7109375" style="80" customWidth="1"/>
    <col min="11529" max="11529" width="8.7109375" style="80" customWidth="1"/>
    <col min="11530" max="11530" width="5.7109375" style="80" customWidth="1"/>
    <col min="11531" max="11532" width="9.7109375" style="80" customWidth="1"/>
    <col min="11533" max="11534" width="8.7109375" style="80" customWidth="1"/>
    <col min="11535" max="11776" width="9.140625" style="80"/>
    <col min="11777" max="11777" width="21.7109375" style="80" customWidth="1"/>
    <col min="11778" max="11778" width="16.7109375" style="80" customWidth="1"/>
    <col min="11779" max="11780" width="9.7109375" style="80" customWidth="1"/>
    <col min="11781" max="11781" width="8.7109375" style="80" customWidth="1"/>
    <col min="11782" max="11782" width="5.7109375" style="80" customWidth="1"/>
    <col min="11783" max="11784" width="9.7109375" style="80" customWidth="1"/>
    <col min="11785" max="11785" width="8.7109375" style="80" customWidth="1"/>
    <col min="11786" max="11786" width="5.7109375" style="80" customWidth="1"/>
    <col min="11787" max="11788" width="9.7109375" style="80" customWidth="1"/>
    <col min="11789" max="11790" width="8.7109375" style="80" customWidth="1"/>
    <col min="11791" max="12032" width="9.140625" style="80"/>
    <col min="12033" max="12033" width="21.7109375" style="80" customWidth="1"/>
    <col min="12034" max="12034" width="16.7109375" style="80" customWidth="1"/>
    <col min="12035" max="12036" width="9.7109375" style="80" customWidth="1"/>
    <col min="12037" max="12037" width="8.7109375" style="80" customWidth="1"/>
    <col min="12038" max="12038" width="5.7109375" style="80" customWidth="1"/>
    <col min="12039" max="12040" width="9.7109375" style="80" customWidth="1"/>
    <col min="12041" max="12041" width="8.7109375" style="80" customWidth="1"/>
    <col min="12042" max="12042" width="5.7109375" style="80" customWidth="1"/>
    <col min="12043" max="12044" width="9.7109375" style="80" customWidth="1"/>
    <col min="12045" max="12046" width="8.7109375" style="80" customWidth="1"/>
    <col min="12047" max="12288" width="9.140625" style="80"/>
    <col min="12289" max="12289" width="21.7109375" style="80" customWidth="1"/>
    <col min="12290" max="12290" width="16.7109375" style="80" customWidth="1"/>
    <col min="12291" max="12292" width="9.7109375" style="80" customWidth="1"/>
    <col min="12293" max="12293" width="8.7109375" style="80" customWidth="1"/>
    <col min="12294" max="12294" width="5.7109375" style="80" customWidth="1"/>
    <col min="12295" max="12296" width="9.7109375" style="80" customWidth="1"/>
    <col min="12297" max="12297" width="8.7109375" style="80" customWidth="1"/>
    <col min="12298" max="12298" width="5.7109375" style="80" customWidth="1"/>
    <col min="12299" max="12300" width="9.7109375" style="80" customWidth="1"/>
    <col min="12301" max="12302" width="8.7109375" style="80" customWidth="1"/>
    <col min="12303" max="12544" width="9.140625" style="80"/>
    <col min="12545" max="12545" width="21.7109375" style="80" customWidth="1"/>
    <col min="12546" max="12546" width="16.7109375" style="80" customWidth="1"/>
    <col min="12547" max="12548" width="9.7109375" style="80" customWidth="1"/>
    <col min="12549" max="12549" width="8.7109375" style="80" customWidth="1"/>
    <col min="12550" max="12550" width="5.7109375" style="80" customWidth="1"/>
    <col min="12551" max="12552" width="9.7109375" style="80" customWidth="1"/>
    <col min="12553" max="12553" width="8.7109375" style="80" customWidth="1"/>
    <col min="12554" max="12554" width="5.7109375" style="80" customWidth="1"/>
    <col min="12555" max="12556" width="9.7109375" style="80" customWidth="1"/>
    <col min="12557" max="12558" width="8.7109375" style="80" customWidth="1"/>
    <col min="12559" max="12800" width="9.140625" style="80"/>
    <col min="12801" max="12801" width="21.7109375" style="80" customWidth="1"/>
    <col min="12802" max="12802" width="16.7109375" style="80" customWidth="1"/>
    <col min="12803" max="12804" width="9.7109375" style="80" customWidth="1"/>
    <col min="12805" max="12805" width="8.7109375" style="80" customWidth="1"/>
    <col min="12806" max="12806" width="5.7109375" style="80" customWidth="1"/>
    <col min="12807" max="12808" width="9.7109375" style="80" customWidth="1"/>
    <col min="12809" max="12809" width="8.7109375" style="80" customWidth="1"/>
    <col min="12810" max="12810" width="5.7109375" style="80" customWidth="1"/>
    <col min="12811" max="12812" width="9.7109375" style="80" customWidth="1"/>
    <col min="12813" max="12814" width="8.7109375" style="80" customWidth="1"/>
    <col min="12815" max="13056" width="9.140625" style="80"/>
    <col min="13057" max="13057" width="21.7109375" style="80" customWidth="1"/>
    <col min="13058" max="13058" width="16.7109375" style="80" customWidth="1"/>
    <col min="13059" max="13060" width="9.7109375" style="80" customWidth="1"/>
    <col min="13061" max="13061" width="8.7109375" style="80" customWidth="1"/>
    <col min="13062" max="13062" width="5.7109375" style="80" customWidth="1"/>
    <col min="13063" max="13064" width="9.7109375" style="80" customWidth="1"/>
    <col min="13065" max="13065" width="8.7109375" style="80" customWidth="1"/>
    <col min="13066" max="13066" width="5.7109375" style="80" customWidth="1"/>
    <col min="13067" max="13068" width="9.7109375" style="80" customWidth="1"/>
    <col min="13069" max="13070" width="8.7109375" style="80" customWidth="1"/>
    <col min="13071" max="13312" width="9.140625" style="80"/>
    <col min="13313" max="13313" width="21.7109375" style="80" customWidth="1"/>
    <col min="13314" max="13314" width="16.7109375" style="80" customWidth="1"/>
    <col min="13315" max="13316" width="9.7109375" style="80" customWidth="1"/>
    <col min="13317" max="13317" width="8.7109375" style="80" customWidth="1"/>
    <col min="13318" max="13318" width="5.7109375" style="80" customWidth="1"/>
    <col min="13319" max="13320" width="9.7109375" style="80" customWidth="1"/>
    <col min="13321" max="13321" width="8.7109375" style="80" customWidth="1"/>
    <col min="13322" max="13322" width="5.7109375" style="80" customWidth="1"/>
    <col min="13323" max="13324" width="9.7109375" style="80" customWidth="1"/>
    <col min="13325" max="13326" width="8.7109375" style="80" customWidth="1"/>
    <col min="13327" max="13568" width="9.140625" style="80"/>
    <col min="13569" max="13569" width="21.7109375" style="80" customWidth="1"/>
    <col min="13570" max="13570" width="16.7109375" style="80" customWidth="1"/>
    <col min="13571" max="13572" width="9.7109375" style="80" customWidth="1"/>
    <col min="13573" max="13573" width="8.7109375" style="80" customWidth="1"/>
    <col min="13574" max="13574" width="5.7109375" style="80" customWidth="1"/>
    <col min="13575" max="13576" width="9.7109375" style="80" customWidth="1"/>
    <col min="13577" max="13577" width="8.7109375" style="80" customWidth="1"/>
    <col min="13578" max="13578" width="5.7109375" style="80" customWidth="1"/>
    <col min="13579" max="13580" width="9.7109375" style="80" customWidth="1"/>
    <col min="13581" max="13582" width="8.7109375" style="80" customWidth="1"/>
    <col min="13583" max="13824" width="9.140625" style="80"/>
    <col min="13825" max="13825" width="21.7109375" style="80" customWidth="1"/>
    <col min="13826" max="13826" width="16.7109375" style="80" customWidth="1"/>
    <col min="13827" max="13828" width="9.7109375" style="80" customWidth="1"/>
    <col min="13829" max="13829" width="8.7109375" style="80" customWidth="1"/>
    <col min="13830" max="13830" width="5.7109375" style="80" customWidth="1"/>
    <col min="13831" max="13832" width="9.7109375" style="80" customWidth="1"/>
    <col min="13833" max="13833" width="8.7109375" style="80" customWidth="1"/>
    <col min="13834" max="13834" width="5.7109375" style="80" customWidth="1"/>
    <col min="13835" max="13836" width="9.7109375" style="80" customWidth="1"/>
    <col min="13837" max="13838" width="8.7109375" style="80" customWidth="1"/>
    <col min="13839" max="14080" width="9.140625" style="80"/>
    <col min="14081" max="14081" width="21.7109375" style="80" customWidth="1"/>
    <col min="14082" max="14082" width="16.7109375" style="80" customWidth="1"/>
    <col min="14083" max="14084" width="9.7109375" style="80" customWidth="1"/>
    <col min="14085" max="14085" width="8.7109375" style="80" customWidth="1"/>
    <col min="14086" max="14086" width="5.7109375" style="80" customWidth="1"/>
    <col min="14087" max="14088" width="9.7109375" style="80" customWidth="1"/>
    <col min="14089" max="14089" width="8.7109375" style="80" customWidth="1"/>
    <col min="14090" max="14090" width="5.7109375" style="80" customWidth="1"/>
    <col min="14091" max="14092" width="9.7109375" style="80" customWidth="1"/>
    <col min="14093" max="14094" width="8.7109375" style="80" customWidth="1"/>
    <col min="14095" max="14336" width="9.140625" style="80"/>
    <col min="14337" max="14337" width="21.7109375" style="80" customWidth="1"/>
    <col min="14338" max="14338" width="16.7109375" style="80" customWidth="1"/>
    <col min="14339" max="14340" width="9.7109375" style="80" customWidth="1"/>
    <col min="14341" max="14341" width="8.7109375" style="80" customWidth="1"/>
    <col min="14342" max="14342" width="5.7109375" style="80" customWidth="1"/>
    <col min="14343" max="14344" width="9.7109375" style="80" customWidth="1"/>
    <col min="14345" max="14345" width="8.7109375" style="80" customWidth="1"/>
    <col min="14346" max="14346" width="5.7109375" style="80" customWidth="1"/>
    <col min="14347" max="14348" width="9.7109375" style="80" customWidth="1"/>
    <col min="14349" max="14350" width="8.7109375" style="80" customWidth="1"/>
    <col min="14351" max="14592" width="9.140625" style="80"/>
    <col min="14593" max="14593" width="21.7109375" style="80" customWidth="1"/>
    <col min="14594" max="14594" width="16.7109375" style="80" customWidth="1"/>
    <col min="14595" max="14596" width="9.7109375" style="80" customWidth="1"/>
    <col min="14597" max="14597" width="8.7109375" style="80" customWidth="1"/>
    <col min="14598" max="14598" width="5.7109375" style="80" customWidth="1"/>
    <col min="14599" max="14600" width="9.7109375" style="80" customWidth="1"/>
    <col min="14601" max="14601" width="8.7109375" style="80" customWidth="1"/>
    <col min="14602" max="14602" width="5.7109375" style="80" customWidth="1"/>
    <col min="14603" max="14604" width="9.7109375" style="80" customWidth="1"/>
    <col min="14605" max="14606" width="8.7109375" style="80" customWidth="1"/>
    <col min="14607" max="14848" width="9.140625" style="80"/>
    <col min="14849" max="14849" width="21.7109375" style="80" customWidth="1"/>
    <col min="14850" max="14850" width="16.7109375" style="80" customWidth="1"/>
    <col min="14851" max="14852" width="9.7109375" style="80" customWidth="1"/>
    <col min="14853" max="14853" width="8.7109375" style="80" customWidth="1"/>
    <col min="14854" max="14854" width="5.7109375" style="80" customWidth="1"/>
    <col min="14855" max="14856" width="9.7109375" style="80" customWidth="1"/>
    <col min="14857" max="14857" width="8.7109375" style="80" customWidth="1"/>
    <col min="14858" max="14858" width="5.7109375" style="80" customWidth="1"/>
    <col min="14859" max="14860" width="9.7109375" style="80" customWidth="1"/>
    <col min="14861" max="14862" width="8.7109375" style="80" customWidth="1"/>
    <col min="14863" max="15104" width="9.140625" style="80"/>
    <col min="15105" max="15105" width="21.7109375" style="80" customWidth="1"/>
    <col min="15106" max="15106" width="16.7109375" style="80" customWidth="1"/>
    <col min="15107" max="15108" width="9.7109375" style="80" customWidth="1"/>
    <col min="15109" max="15109" width="8.7109375" style="80" customWidth="1"/>
    <col min="15110" max="15110" width="5.7109375" style="80" customWidth="1"/>
    <col min="15111" max="15112" width="9.7109375" style="80" customWidth="1"/>
    <col min="15113" max="15113" width="8.7109375" style="80" customWidth="1"/>
    <col min="15114" max="15114" width="5.7109375" style="80" customWidth="1"/>
    <col min="15115" max="15116" width="9.7109375" style="80" customWidth="1"/>
    <col min="15117" max="15118" width="8.7109375" style="80" customWidth="1"/>
    <col min="15119" max="15360" width="9.140625" style="80"/>
    <col min="15361" max="15361" width="21.7109375" style="80" customWidth="1"/>
    <col min="15362" max="15362" width="16.7109375" style="80" customWidth="1"/>
    <col min="15363" max="15364" width="9.7109375" style="80" customWidth="1"/>
    <col min="15365" max="15365" width="8.7109375" style="80" customWidth="1"/>
    <col min="15366" max="15366" width="5.7109375" style="80" customWidth="1"/>
    <col min="15367" max="15368" width="9.7109375" style="80" customWidth="1"/>
    <col min="15369" max="15369" width="8.7109375" style="80" customWidth="1"/>
    <col min="15370" max="15370" width="5.7109375" style="80" customWidth="1"/>
    <col min="15371" max="15372" width="9.7109375" style="80" customWidth="1"/>
    <col min="15373" max="15374" width="8.7109375" style="80" customWidth="1"/>
    <col min="15375" max="15616" width="9.140625" style="80"/>
    <col min="15617" max="15617" width="21.7109375" style="80" customWidth="1"/>
    <col min="15618" max="15618" width="16.7109375" style="80" customWidth="1"/>
    <col min="15619" max="15620" width="9.7109375" style="80" customWidth="1"/>
    <col min="15621" max="15621" width="8.7109375" style="80" customWidth="1"/>
    <col min="15622" max="15622" width="5.7109375" style="80" customWidth="1"/>
    <col min="15623" max="15624" width="9.7109375" style="80" customWidth="1"/>
    <col min="15625" max="15625" width="8.7109375" style="80" customWidth="1"/>
    <col min="15626" max="15626" width="5.7109375" style="80" customWidth="1"/>
    <col min="15627" max="15628" width="9.7109375" style="80" customWidth="1"/>
    <col min="15629" max="15630" width="8.7109375" style="80" customWidth="1"/>
    <col min="15631" max="15872" width="9.140625" style="80"/>
    <col min="15873" max="15873" width="21.7109375" style="80" customWidth="1"/>
    <col min="15874" max="15874" width="16.7109375" style="80" customWidth="1"/>
    <col min="15875" max="15876" width="9.7109375" style="80" customWidth="1"/>
    <col min="15877" max="15877" width="8.7109375" style="80" customWidth="1"/>
    <col min="15878" max="15878" width="5.7109375" style="80" customWidth="1"/>
    <col min="15879" max="15880" width="9.7109375" style="80" customWidth="1"/>
    <col min="15881" max="15881" width="8.7109375" style="80" customWidth="1"/>
    <col min="15882" max="15882" width="5.7109375" style="80" customWidth="1"/>
    <col min="15883" max="15884" width="9.7109375" style="80" customWidth="1"/>
    <col min="15885" max="15886" width="8.7109375" style="80" customWidth="1"/>
    <col min="15887" max="16128" width="9.140625" style="80"/>
    <col min="16129" max="16129" width="21.7109375" style="80" customWidth="1"/>
    <col min="16130" max="16130" width="16.7109375" style="80" customWidth="1"/>
    <col min="16131" max="16132" width="9.7109375" style="80" customWidth="1"/>
    <col min="16133" max="16133" width="8.7109375" style="80" customWidth="1"/>
    <col min="16134" max="16134" width="5.7109375" style="80" customWidth="1"/>
    <col min="16135" max="16136" width="9.7109375" style="80" customWidth="1"/>
    <col min="16137" max="16137" width="8.7109375" style="80" customWidth="1"/>
    <col min="16138" max="16138" width="5.7109375" style="80" customWidth="1"/>
    <col min="16139" max="16140" width="9.7109375" style="80" customWidth="1"/>
    <col min="16141" max="16142" width="8.7109375" style="80" customWidth="1"/>
    <col min="16143" max="16384" width="9.140625" style="80"/>
  </cols>
  <sheetData>
    <row r="1" spans="1:14" ht="22.5" customHeight="1" thickBot="1" x14ac:dyDescent="0.25">
      <c r="A1" s="36" t="s">
        <v>316</v>
      </c>
      <c r="B1" s="102"/>
      <c r="C1" s="105"/>
      <c r="D1" s="105"/>
      <c r="E1" s="103"/>
      <c r="F1" s="103"/>
      <c r="G1" s="105"/>
      <c r="H1" s="105"/>
      <c r="I1" s="103"/>
      <c r="J1" s="103"/>
      <c r="K1" s="105"/>
      <c r="L1" s="105"/>
      <c r="M1" s="103"/>
      <c r="N1" s="106"/>
    </row>
    <row r="2" spans="1:14" s="3" customFormat="1" ht="15" customHeight="1" x14ac:dyDescent="0.2">
      <c r="A2" s="13"/>
      <c r="B2" s="13"/>
      <c r="C2" s="107" t="s">
        <v>5</v>
      </c>
      <c r="D2" s="107"/>
      <c r="E2" s="108" t="s">
        <v>48</v>
      </c>
      <c r="F2" s="108"/>
      <c r="G2" s="107" t="s">
        <v>6</v>
      </c>
      <c r="H2" s="107"/>
      <c r="I2" s="108" t="s">
        <v>48</v>
      </c>
      <c r="J2" s="108"/>
      <c r="K2" s="107" t="s">
        <v>7</v>
      </c>
      <c r="L2" s="107"/>
      <c r="M2" s="108" t="s">
        <v>48</v>
      </c>
      <c r="N2" s="109" t="s">
        <v>49</v>
      </c>
    </row>
    <row r="3" spans="1:14" s="3" customFormat="1" ht="15" customHeight="1" thickBot="1" x14ac:dyDescent="0.25">
      <c r="A3" s="98"/>
      <c r="B3" s="98"/>
      <c r="C3" s="110">
        <v>2021</v>
      </c>
      <c r="D3" s="110">
        <v>2022</v>
      </c>
      <c r="E3" s="99" t="s">
        <v>50</v>
      </c>
      <c r="F3" s="99"/>
      <c r="G3" s="110">
        <v>2021</v>
      </c>
      <c r="H3" s="110">
        <v>2022</v>
      </c>
      <c r="I3" s="99" t="s">
        <v>50</v>
      </c>
      <c r="J3" s="99"/>
      <c r="K3" s="110">
        <v>2021</v>
      </c>
      <c r="L3" s="110">
        <v>2022</v>
      </c>
      <c r="M3" s="100" t="s">
        <v>50</v>
      </c>
      <c r="N3" s="111" t="s">
        <v>47</v>
      </c>
    </row>
    <row r="4" spans="1:14" s="3" customFormat="1" ht="6" customHeight="1" x14ac:dyDescent="0.2">
      <c r="A4" s="112"/>
      <c r="B4" s="112"/>
      <c r="C4" s="113"/>
      <c r="D4" s="113"/>
      <c r="E4" s="104"/>
      <c r="F4" s="104"/>
      <c r="G4" s="113"/>
      <c r="H4" s="113"/>
      <c r="I4" s="104"/>
      <c r="J4" s="104"/>
      <c r="K4" s="113"/>
      <c r="L4" s="113"/>
      <c r="M4" s="104"/>
      <c r="N4" s="114"/>
    </row>
    <row r="5" spans="1:14" ht="18" customHeight="1" x14ac:dyDescent="0.2">
      <c r="A5" s="80" t="s">
        <v>9</v>
      </c>
      <c r="B5" s="80" t="s">
        <v>0</v>
      </c>
      <c r="C5" s="96">
        <v>2823</v>
      </c>
      <c r="D5" s="96">
        <v>12681</v>
      </c>
      <c r="E5" s="101">
        <v>349.20297555791711</v>
      </c>
      <c r="G5" s="96">
        <v>1464</v>
      </c>
      <c r="H5" s="96">
        <v>16231</v>
      </c>
      <c r="I5" s="101" t="s">
        <v>260</v>
      </c>
      <c r="K5" s="96">
        <v>4287</v>
      </c>
      <c r="L5" s="96">
        <v>28912</v>
      </c>
      <c r="M5" s="101">
        <v>574.41101003032418</v>
      </c>
      <c r="N5" s="77">
        <v>2.2311327598075077</v>
      </c>
    </row>
    <row r="6" spans="1:14" ht="18" customHeight="1" x14ac:dyDescent="0.2">
      <c r="B6" s="80" t="s">
        <v>51</v>
      </c>
      <c r="C6" s="96">
        <v>462.57599999999996</v>
      </c>
      <c r="D6" s="96">
        <v>423.911</v>
      </c>
      <c r="E6" s="101">
        <v>-8.3586264743523149</v>
      </c>
      <c r="G6" s="96">
        <v>461.34199999999998</v>
      </c>
      <c r="H6" s="96">
        <v>470.65099999999995</v>
      </c>
      <c r="I6" s="101">
        <v>2.01780891399439</v>
      </c>
      <c r="K6" s="96">
        <v>923.91799999999989</v>
      </c>
      <c r="L6" s="96">
        <v>894.5619999999999</v>
      </c>
      <c r="M6" s="101">
        <v>-3.1773382486324553</v>
      </c>
      <c r="N6" s="77">
        <v>1.2087695592249277</v>
      </c>
    </row>
    <row r="7" spans="1:14" ht="18" customHeight="1" x14ac:dyDescent="0.2">
      <c r="B7" s="80" t="s">
        <v>52</v>
      </c>
      <c r="C7" s="96">
        <v>48</v>
      </c>
      <c r="D7" s="96">
        <v>96</v>
      </c>
      <c r="E7" s="101">
        <v>100</v>
      </c>
      <c r="G7" s="96">
        <v>48</v>
      </c>
      <c r="H7" s="96">
        <v>95</v>
      </c>
      <c r="I7" s="101">
        <v>97.916666666666671</v>
      </c>
      <c r="K7" s="96">
        <v>96</v>
      </c>
      <c r="L7" s="96">
        <v>191</v>
      </c>
      <c r="M7" s="101">
        <v>98.958333333333329</v>
      </c>
      <c r="N7" s="77">
        <v>2.2676006173572358</v>
      </c>
    </row>
    <row r="8" spans="1:14" ht="15" customHeight="1" x14ac:dyDescent="0.2">
      <c r="C8" s="96"/>
      <c r="D8" s="96"/>
      <c r="G8" s="96"/>
      <c r="H8" s="96"/>
      <c r="K8" s="96"/>
      <c r="L8" s="96"/>
    </row>
    <row r="9" spans="1:14" ht="18" customHeight="1" x14ac:dyDescent="0.2">
      <c r="A9" s="80" t="s">
        <v>14</v>
      </c>
      <c r="B9" s="80" t="s">
        <v>0</v>
      </c>
      <c r="C9" s="96">
        <v>25723</v>
      </c>
      <c r="D9" s="96">
        <v>82834</v>
      </c>
      <c r="E9" s="101">
        <v>222.02309217431869</v>
      </c>
      <c r="G9" s="96">
        <v>22710</v>
      </c>
      <c r="H9" s="96">
        <v>89384</v>
      </c>
      <c r="I9" s="101">
        <v>293.588727432849</v>
      </c>
      <c r="K9" s="96">
        <v>48433</v>
      </c>
      <c r="L9" s="96">
        <v>172218</v>
      </c>
      <c r="M9" s="101">
        <v>255.57987322693205</v>
      </c>
      <c r="N9" s="77">
        <v>13.290025651235796</v>
      </c>
    </row>
    <row r="10" spans="1:14" ht="18" customHeight="1" x14ac:dyDescent="0.2">
      <c r="B10" s="80" t="s">
        <v>51</v>
      </c>
      <c r="C10" s="96">
        <v>2510.181</v>
      </c>
      <c r="D10" s="96">
        <v>3065.3059999999996</v>
      </c>
      <c r="E10" s="101">
        <v>22.114939121919885</v>
      </c>
      <c r="G10" s="96">
        <v>2992.8030000000003</v>
      </c>
      <c r="H10" s="96">
        <v>2968.9279999999999</v>
      </c>
      <c r="I10" s="101">
        <v>-0.79774712869509212</v>
      </c>
      <c r="K10" s="96">
        <v>5502.9840000000004</v>
      </c>
      <c r="L10" s="96">
        <v>6034.2339999999995</v>
      </c>
      <c r="M10" s="101">
        <v>9.6538532548886113</v>
      </c>
      <c r="N10" s="77">
        <v>8.1537091587168593</v>
      </c>
    </row>
    <row r="11" spans="1:14" ht="18" customHeight="1" x14ac:dyDescent="0.2">
      <c r="B11" s="80" t="s">
        <v>52</v>
      </c>
      <c r="C11" s="96">
        <v>370</v>
      </c>
      <c r="D11" s="96">
        <v>520</v>
      </c>
      <c r="E11" s="101">
        <v>40.540540540540547</v>
      </c>
      <c r="G11" s="96">
        <v>365</v>
      </c>
      <c r="H11" s="96">
        <v>521</v>
      </c>
      <c r="I11" s="101">
        <v>42.739726027397261</v>
      </c>
      <c r="K11" s="96">
        <v>735</v>
      </c>
      <c r="L11" s="96">
        <v>1041</v>
      </c>
      <c r="M11" s="101">
        <v>41.632653061224502</v>
      </c>
      <c r="N11" s="77">
        <v>12.359016977323995</v>
      </c>
    </row>
    <row r="12" spans="1:14" ht="15" customHeight="1" x14ac:dyDescent="0.2">
      <c r="C12" s="96"/>
      <c r="D12" s="96"/>
      <c r="G12" s="96"/>
      <c r="H12" s="96"/>
      <c r="K12" s="96"/>
      <c r="L12" s="96"/>
    </row>
    <row r="13" spans="1:14" ht="18" customHeight="1" x14ac:dyDescent="0.2">
      <c r="A13" s="80" t="s">
        <v>30</v>
      </c>
      <c r="B13" s="80" t="s">
        <v>0</v>
      </c>
      <c r="C13" s="96" t="s">
        <v>53</v>
      </c>
      <c r="D13" s="96">
        <v>2277</v>
      </c>
      <c r="E13" s="101" t="s">
        <v>53</v>
      </c>
      <c r="G13" s="96" t="s">
        <v>54</v>
      </c>
      <c r="H13" s="96">
        <v>3020</v>
      </c>
      <c r="I13" s="101" t="s">
        <v>53</v>
      </c>
      <c r="K13" s="96" t="s">
        <v>54</v>
      </c>
      <c r="L13" s="96">
        <v>5297</v>
      </c>
      <c r="M13" s="101" t="s">
        <v>53</v>
      </c>
      <c r="N13" s="77">
        <v>0.40876833939887824</v>
      </c>
    </row>
    <row r="14" spans="1:14" ht="18" customHeight="1" x14ac:dyDescent="0.2">
      <c r="B14" s="80" t="s">
        <v>51</v>
      </c>
      <c r="C14" s="96" t="s">
        <v>53</v>
      </c>
      <c r="D14" s="96">
        <v>2.5270000000000001</v>
      </c>
      <c r="E14" s="101" t="s">
        <v>53</v>
      </c>
      <c r="G14" s="96">
        <v>96.987000000000009</v>
      </c>
      <c r="H14" s="96">
        <v>65.260000000000005</v>
      </c>
      <c r="I14" s="101">
        <v>-32.712631589800701</v>
      </c>
      <c r="K14" s="96">
        <v>96.987000000000009</v>
      </c>
      <c r="L14" s="96">
        <v>67.787000000000006</v>
      </c>
      <c r="M14" s="101">
        <v>-30.10712775939043</v>
      </c>
      <c r="N14" s="77">
        <v>9.1596627300489147E-2</v>
      </c>
    </row>
    <row r="15" spans="1:14" ht="18" customHeight="1" x14ac:dyDescent="0.2">
      <c r="B15" s="80" t="s">
        <v>52</v>
      </c>
      <c r="C15" s="96">
        <v>12</v>
      </c>
      <c r="D15" s="96">
        <v>88</v>
      </c>
      <c r="E15" s="101">
        <v>633.33333333333326</v>
      </c>
      <c r="G15" s="96">
        <v>16</v>
      </c>
      <c r="H15" s="96">
        <v>92</v>
      </c>
      <c r="I15" s="101">
        <v>475</v>
      </c>
      <c r="K15" s="96">
        <v>28</v>
      </c>
      <c r="L15" s="96">
        <v>180</v>
      </c>
      <c r="M15" s="101">
        <v>542.85714285714289</v>
      </c>
      <c r="N15" s="77">
        <v>2.1370058174047255</v>
      </c>
    </row>
    <row r="16" spans="1:14" ht="15" customHeight="1" x14ac:dyDescent="0.2">
      <c r="C16" s="96"/>
      <c r="D16" s="96"/>
      <c r="G16" s="96"/>
      <c r="H16" s="96"/>
      <c r="K16" s="96"/>
      <c r="L16" s="96"/>
    </row>
    <row r="17" spans="1:14" ht="18" customHeight="1" x14ac:dyDescent="0.2">
      <c r="A17" s="80" t="s">
        <v>31</v>
      </c>
      <c r="B17" s="80" t="s">
        <v>0</v>
      </c>
      <c r="C17" s="96" t="s">
        <v>53</v>
      </c>
      <c r="D17" s="96">
        <v>5768</v>
      </c>
      <c r="E17" s="101" t="s">
        <v>53</v>
      </c>
      <c r="G17" s="96" t="s">
        <v>53</v>
      </c>
      <c r="H17" s="96">
        <v>6601</v>
      </c>
      <c r="I17" s="101" t="s">
        <v>53</v>
      </c>
      <c r="K17" s="96" t="s">
        <v>53</v>
      </c>
      <c r="L17" s="96">
        <v>12369</v>
      </c>
      <c r="M17" s="101" t="s">
        <v>53</v>
      </c>
      <c r="N17" s="77">
        <v>0.95451304323668584</v>
      </c>
    </row>
    <row r="18" spans="1:14" ht="18" customHeight="1" x14ac:dyDescent="0.2">
      <c r="B18" s="80" t="s">
        <v>51</v>
      </c>
      <c r="C18" s="96">
        <v>9.9090000000000007</v>
      </c>
      <c r="D18" s="96">
        <v>16.166</v>
      </c>
      <c r="E18" s="101">
        <v>63.144616005651422</v>
      </c>
      <c r="G18" s="96">
        <v>8.2089999999999996</v>
      </c>
      <c r="H18" s="96">
        <v>2.379</v>
      </c>
      <c r="I18" s="101">
        <v>-71.019612620294794</v>
      </c>
      <c r="K18" s="96">
        <v>18.118000000000002</v>
      </c>
      <c r="L18" s="96">
        <v>18.545000000000002</v>
      </c>
      <c r="M18" s="101">
        <v>2.35677227067006</v>
      </c>
      <c r="N18" s="77">
        <v>2.5058779017917466E-2</v>
      </c>
    </row>
    <row r="19" spans="1:14" ht="18" customHeight="1" x14ac:dyDescent="0.2">
      <c r="B19" s="80" t="s">
        <v>52</v>
      </c>
      <c r="C19" s="96">
        <v>26</v>
      </c>
      <c r="D19" s="96">
        <v>225</v>
      </c>
      <c r="E19" s="101">
        <v>765.38461538461536</v>
      </c>
      <c r="G19" s="96">
        <v>31</v>
      </c>
      <c r="H19" s="96">
        <v>225</v>
      </c>
      <c r="I19" s="101">
        <v>625.80645161290317</v>
      </c>
      <c r="K19" s="96">
        <v>57</v>
      </c>
      <c r="L19" s="96">
        <v>450</v>
      </c>
      <c r="M19" s="101">
        <v>689.47368421052624</v>
      </c>
      <c r="N19" s="77">
        <v>5.3425145435118129</v>
      </c>
    </row>
    <row r="20" spans="1:14" ht="15" customHeight="1" x14ac:dyDescent="0.2">
      <c r="C20" s="96"/>
      <c r="D20" s="96"/>
      <c r="G20" s="96"/>
      <c r="H20" s="96"/>
      <c r="K20" s="96"/>
      <c r="L20" s="96"/>
    </row>
    <row r="21" spans="1:14" ht="18" customHeight="1" x14ac:dyDescent="0.2">
      <c r="A21" s="80" t="s">
        <v>204</v>
      </c>
      <c r="B21" s="80" t="s">
        <v>0</v>
      </c>
      <c r="C21" s="96">
        <v>7460</v>
      </c>
      <c r="D21" s="96">
        <v>9571</v>
      </c>
      <c r="E21" s="101">
        <v>28.297587131367298</v>
      </c>
      <c r="G21" s="96">
        <v>6807</v>
      </c>
      <c r="H21" s="96">
        <v>8649</v>
      </c>
      <c r="I21" s="101">
        <v>27.060379021595416</v>
      </c>
      <c r="K21" s="96">
        <v>14267</v>
      </c>
      <c r="L21" s="96">
        <v>18220</v>
      </c>
      <c r="M21" s="101">
        <v>27.707296558491624</v>
      </c>
      <c r="N21" s="77">
        <v>1.4060334422970666</v>
      </c>
    </row>
    <row r="22" spans="1:14" ht="18" customHeight="1" x14ac:dyDescent="0.2">
      <c r="B22" s="80" t="s">
        <v>51</v>
      </c>
      <c r="C22" s="96">
        <v>0.19600000000000001</v>
      </c>
      <c r="D22" s="96">
        <v>4.8840000000000003</v>
      </c>
      <c r="E22" s="101" t="s">
        <v>260</v>
      </c>
      <c r="G22" s="96">
        <v>0.32600000000000001</v>
      </c>
      <c r="H22" s="96">
        <v>7.1029999999999998</v>
      </c>
      <c r="I22" s="101" t="s">
        <v>260</v>
      </c>
      <c r="K22" s="96">
        <v>0.52200000000000002</v>
      </c>
      <c r="L22" s="96">
        <v>11.987</v>
      </c>
      <c r="M22" s="101" t="s">
        <v>260</v>
      </c>
      <c r="N22" s="77">
        <v>1.6197335351187742E-2</v>
      </c>
    </row>
    <row r="23" spans="1:14" ht="18" customHeight="1" x14ac:dyDescent="0.2">
      <c r="B23" s="80" t="s">
        <v>52</v>
      </c>
      <c r="C23" s="96">
        <v>79</v>
      </c>
      <c r="D23" s="96">
        <v>51</v>
      </c>
      <c r="E23" s="101">
        <v>-35.443037974683541</v>
      </c>
      <c r="G23" s="96">
        <v>79</v>
      </c>
      <c r="H23" s="96">
        <v>51</v>
      </c>
      <c r="I23" s="101">
        <v>-35.443037974683541</v>
      </c>
      <c r="K23" s="96">
        <v>158</v>
      </c>
      <c r="L23" s="96">
        <v>102</v>
      </c>
      <c r="M23" s="101">
        <v>-35.443037974683541</v>
      </c>
      <c r="N23" s="77">
        <v>1.2109699631960109</v>
      </c>
    </row>
    <row r="24" spans="1:14" ht="15" customHeight="1" x14ac:dyDescent="0.2">
      <c r="C24" s="96"/>
      <c r="D24" s="96"/>
      <c r="G24" s="96"/>
      <c r="H24" s="96"/>
      <c r="K24" s="96"/>
      <c r="L24" s="96"/>
    </row>
    <row r="25" spans="1:14" ht="18" customHeight="1" x14ac:dyDescent="0.2">
      <c r="A25" s="80" t="s">
        <v>257</v>
      </c>
      <c r="B25" s="80" t="s">
        <v>0</v>
      </c>
      <c r="C25" s="96">
        <v>488</v>
      </c>
      <c r="D25" s="96" t="s">
        <v>53</v>
      </c>
      <c r="E25" s="101">
        <v>-100</v>
      </c>
      <c r="G25" s="96">
        <v>562</v>
      </c>
      <c r="H25" s="96" t="s">
        <v>53</v>
      </c>
      <c r="I25" s="101">
        <v>-100</v>
      </c>
      <c r="K25" s="96">
        <v>1050</v>
      </c>
      <c r="L25" s="96" t="s">
        <v>53</v>
      </c>
      <c r="M25" s="101">
        <v>-100</v>
      </c>
      <c r="N25" s="101" t="s">
        <v>53</v>
      </c>
    </row>
    <row r="26" spans="1:14" ht="18" customHeight="1" x14ac:dyDescent="0.2">
      <c r="B26" s="80" t="s">
        <v>51</v>
      </c>
      <c r="C26" s="96">
        <v>8.7999999999999995E-2</v>
      </c>
      <c r="D26" s="96" t="s">
        <v>53</v>
      </c>
      <c r="E26" s="101">
        <v>-100</v>
      </c>
      <c r="G26" s="96">
        <v>7.1999999999999995E-2</v>
      </c>
      <c r="H26" s="96" t="s">
        <v>53</v>
      </c>
      <c r="I26" s="101">
        <v>-100</v>
      </c>
      <c r="K26" s="96">
        <v>0.15999999999999998</v>
      </c>
      <c r="L26" s="96" t="s">
        <v>53</v>
      </c>
      <c r="M26" s="101">
        <v>-100</v>
      </c>
      <c r="N26" s="101" t="s">
        <v>53</v>
      </c>
    </row>
    <row r="27" spans="1:14" ht="18" customHeight="1" x14ac:dyDescent="0.2">
      <c r="B27" s="80" t="s">
        <v>52</v>
      </c>
      <c r="C27" s="96">
        <v>9</v>
      </c>
      <c r="D27" s="96" t="s">
        <v>53</v>
      </c>
      <c r="E27" s="101">
        <v>-100</v>
      </c>
      <c r="G27" s="96">
        <v>9</v>
      </c>
      <c r="H27" s="96" t="s">
        <v>53</v>
      </c>
      <c r="I27" s="101">
        <v>-100</v>
      </c>
      <c r="K27" s="96">
        <v>18</v>
      </c>
      <c r="L27" s="96" t="s">
        <v>53</v>
      </c>
      <c r="M27" s="101">
        <v>-100</v>
      </c>
      <c r="N27" s="101" t="s">
        <v>53</v>
      </c>
    </row>
    <row r="28" spans="1:14" ht="15" customHeight="1" x14ac:dyDescent="0.2">
      <c r="C28" s="96"/>
      <c r="D28" s="96"/>
      <c r="G28" s="96"/>
      <c r="H28" s="96"/>
      <c r="K28" s="96"/>
      <c r="L28" s="96"/>
    </row>
    <row r="29" spans="1:14" ht="18" customHeight="1" x14ac:dyDescent="0.2">
      <c r="A29" s="80" t="s">
        <v>32</v>
      </c>
      <c r="B29" s="80" t="s">
        <v>0</v>
      </c>
      <c r="C29" s="96">
        <v>25732</v>
      </c>
      <c r="D29" s="96">
        <v>182478</v>
      </c>
      <c r="E29" s="101">
        <v>609.14814239079749</v>
      </c>
      <c r="G29" s="96">
        <v>24656</v>
      </c>
      <c r="H29" s="96">
        <v>180486</v>
      </c>
      <c r="I29" s="101">
        <v>632.01654769630102</v>
      </c>
      <c r="K29" s="96">
        <v>50388</v>
      </c>
      <c r="L29" s="96">
        <v>362964</v>
      </c>
      <c r="M29" s="101">
        <v>620.33817575613239</v>
      </c>
      <c r="N29" s="77">
        <v>28.009853037865668</v>
      </c>
    </row>
    <row r="30" spans="1:14" ht="18" customHeight="1" x14ac:dyDescent="0.2">
      <c r="B30" s="80" t="s">
        <v>51</v>
      </c>
      <c r="C30" s="96">
        <v>9970.1059999999979</v>
      </c>
      <c r="D30" s="96">
        <v>10000.135</v>
      </c>
      <c r="E30" s="101">
        <v>0.30119037851756847</v>
      </c>
      <c r="G30" s="96">
        <v>8485.52</v>
      </c>
      <c r="H30" s="96">
        <v>7399.5659999999989</v>
      </c>
      <c r="I30" s="101">
        <v>-12.79773072245427</v>
      </c>
      <c r="K30" s="96">
        <v>18455.625999999997</v>
      </c>
      <c r="L30" s="96">
        <v>17399.701000000001</v>
      </c>
      <c r="M30" s="101">
        <v>-5.7214260843820526</v>
      </c>
      <c r="N30" s="77">
        <v>23.511203145690889</v>
      </c>
    </row>
    <row r="31" spans="1:14" ht="18" customHeight="1" x14ac:dyDescent="0.2">
      <c r="B31" s="80" t="s">
        <v>52</v>
      </c>
      <c r="C31" s="96">
        <v>622</v>
      </c>
      <c r="D31" s="96">
        <v>1066</v>
      </c>
      <c r="E31" s="101">
        <v>71.382636655948545</v>
      </c>
      <c r="G31" s="96">
        <v>617</v>
      </c>
      <c r="H31" s="96">
        <v>1061</v>
      </c>
      <c r="I31" s="101">
        <v>71.961102106969193</v>
      </c>
      <c r="K31" s="96">
        <v>1239</v>
      </c>
      <c r="L31" s="96">
        <v>2127</v>
      </c>
      <c r="M31" s="101">
        <v>71.670702179176743</v>
      </c>
      <c r="N31" s="77">
        <v>25.252285408999171</v>
      </c>
    </row>
    <row r="32" spans="1:14" ht="15" customHeight="1" x14ac:dyDescent="0.2">
      <c r="C32" s="96"/>
      <c r="D32" s="96"/>
      <c r="G32" s="96"/>
      <c r="H32" s="96"/>
      <c r="K32" s="96"/>
      <c r="L32" s="96"/>
    </row>
    <row r="33" spans="1:14" ht="18" customHeight="1" x14ac:dyDescent="0.2">
      <c r="A33" s="80" t="s">
        <v>40</v>
      </c>
      <c r="B33" s="80" t="s">
        <v>0</v>
      </c>
      <c r="C33" s="96">
        <v>5451</v>
      </c>
      <c r="D33" s="96">
        <v>56675</v>
      </c>
      <c r="E33" s="101">
        <v>939.71748303063657</v>
      </c>
      <c r="G33" s="96">
        <v>6428</v>
      </c>
      <c r="H33" s="96">
        <v>62118</v>
      </c>
      <c r="I33" s="101">
        <v>866.36589919103915</v>
      </c>
      <c r="K33" s="96">
        <v>11879</v>
      </c>
      <c r="L33" s="96">
        <v>118793</v>
      </c>
      <c r="M33" s="101">
        <v>900.02525465106498</v>
      </c>
      <c r="N33" s="77">
        <v>9.1672300060809793</v>
      </c>
    </row>
    <row r="34" spans="1:14" ht="18" customHeight="1" x14ac:dyDescent="0.2">
      <c r="B34" s="80" t="s">
        <v>51</v>
      </c>
      <c r="C34" s="96">
        <v>2405.7829999999999</v>
      </c>
      <c r="D34" s="96">
        <v>2621.1139999999996</v>
      </c>
      <c r="E34" s="101">
        <v>8.950557884896515</v>
      </c>
      <c r="G34" s="96">
        <v>2096.2860000000001</v>
      </c>
      <c r="H34" s="96">
        <v>2247.1660000000002</v>
      </c>
      <c r="I34" s="101">
        <v>7.1974911820238408</v>
      </c>
      <c r="K34" s="96">
        <v>4502.0689999999995</v>
      </c>
      <c r="L34" s="96">
        <v>4868.28</v>
      </c>
      <c r="M34" s="101">
        <v>8.1342822600009015</v>
      </c>
      <c r="N34" s="77">
        <v>6.5782233872929226</v>
      </c>
    </row>
    <row r="35" spans="1:14" ht="18" customHeight="1" x14ac:dyDescent="0.2">
      <c r="B35" s="80" t="s">
        <v>52</v>
      </c>
      <c r="C35" s="96">
        <v>168</v>
      </c>
      <c r="D35" s="96">
        <v>332</v>
      </c>
      <c r="E35" s="101">
        <v>97.61904761904762</v>
      </c>
      <c r="G35" s="96">
        <v>168</v>
      </c>
      <c r="H35" s="96">
        <v>331</v>
      </c>
      <c r="I35" s="101">
        <v>97.023809523809533</v>
      </c>
      <c r="K35" s="96">
        <v>336</v>
      </c>
      <c r="L35" s="96">
        <v>663</v>
      </c>
      <c r="M35" s="101">
        <v>97.321428571428584</v>
      </c>
      <c r="N35" s="77">
        <v>7.8713047607740716</v>
      </c>
    </row>
    <row r="36" spans="1:14" ht="15" customHeight="1" x14ac:dyDescent="0.2">
      <c r="C36" s="96"/>
      <c r="D36" s="96"/>
      <c r="G36" s="96"/>
      <c r="H36" s="96"/>
      <c r="K36" s="96"/>
      <c r="L36" s="96"/>
    </row>
    <row r="37" spans="1:14" ht="18" customHeight="1" x14ac:dyDescent="0.2">
      <c r="A37" s="80" t="s">
        <v>41</v>
      </c>
      <c r="B37" s="80" t="s">
        <v>0</v>
      </c>
      <c r="C37" s="96">
        <v>41234</v>
      </c>
      <c r="D37" s="96">
        <v>287411</v>
      </c>
      <c r="E37" s="101">
        <v>597.02430033467533</v>
      </c>
      <c r="G37" s="96">
        <v>42708</v>
      </c>
      <c r="H37" s="96">
        <v>289660</v>
      </c>
      <c r="I37" s="101">
        <v>578.23358621335581</v>
      </c>
      <c r="K37" s="96">
        <v>83942</v>
      </c>
      <c r="L37" s="96">
        <v>577071</v>
      </c>
      <c r="M37" s="101">
        <v>587.46396321269447</v>
      </c>
      <c r="N37" s="77">
        <v>44.532443720077417</v>
      </c>
    </row>
    <row r="38" spans="1:14" ht="18" customHeight="1" x14ac:dyDescent="0.2">
      <c r="B38" s="80" t="s">
        <v>51</v>
      </c>
      <c r="C38" s="96">
        <v>27517.920999999991</v>
      </c>
      <c r="D38" s="96">
        <v>27587.376999999997</v>
      </c>
      <c r="E38" s="101">
        <v>0.25240278871359045</v>
      </c>
      <c r="G38" s="96">
        <v>18933.804000000004</v>
      </c>
      <c r="H38" s="96">
        <v>17123.817000000003</v>
      </c>
      <c r="I38" s="101">
        <v>-9.559552850552377</v>
      </c>
      <c r="K38" s="96">
        <v>46451.724999999991</v>
      </c>
      <c r="L38" s="96">
        <v>44711.194000000003</v>
      </c>
      <c r="M38" s="101">
        <v>-3.7469674161723532</v>
      </c>
      <c r="N38" s="77">
        <v>60.415633867524257</v>
      </c>
    </row>
    <row r="39" spans="1:14" ht="18" customHeight="1" x14ac:dyDescent="0.2">
      <c r="B39" s="80" t="s">
        <v>52</v>
      </c>
      <c r="C39" s="96">
        <v>1324</v>
      </c>
      <c r="D39" s="96">
        <v>1833</v>
      </c>
      <c r="E39" s="101">
        <v>38.444108761329311</v>
      </c>
      <c r="G39" s="96">
        <v>1311</v>
      </c>
      <c r="H39" s="96">
        <v>1832</v>
      </c>
      <c r="I39" s="101">
        <v>39.74065598779557</v>
      </c>
      <c r="K39" s="96">
        <v>2635</v>
      </c>
      <c r="L39" s="96">
        <v>3665</v>
      </c>
      <c r="M39" s="101">
        <v>39.08918406072106</v>
      </c>
      <c r="N39" s="77">
        <v>43.511812893268434</v>
      </c>
    </row>
    <row r="40" spans="1:14" ht="15" customHeight="1" x14ac:dyDescent="0.2">
      <c r="C40" s="96"/>
      <c r="D40" s="96"/>
      <c r="G40" s="96"/>
      <c r="H40" s="96"/>
      <c r="K40" s="96"/>
      <c r="L40" s="96"/>
    </row>
    <row r="41" spans="1:14" ht="18" customHeight="1" x14ac:dyDescent="0.2">
      <c r="A41" s="80" t="s">
        <v>256</v>
      </c>
      <c r="B41" s="80" t="s">
        <v>0</v>
      </c>
      <c r="C41" s="96" t="s">
        <v>53</v>
      </c>
      <c r="D41" s="96" t="s">
        <v>54</v>
      </c>
      <c r="E41" s="101" t="s">
        <v>53</v>
      </c>
      <c r="G41" s="96" t="s">
        <v>54</v>
      </c>
      <c r="H41" s="96" t="s">
        <v>54</v>
      </c>
      <c r="I41" s="101" t="s">
        <v>53</v>
      </c>
      <c r="K41" s="96" t="s">
        <v>54</v>
      </c>
      <c r="L41" s="96" t="s">
        <v>54</v>
      </c>
      <c r="M41" s="101" t="s">
        <v>53</v>
      </c>
      <c r="N41" s="77">
        <v>0</v>
      </c>
    </row>
    <row r="42" spans="1:14" ht="18" customHeight="1" x14ac:dyDescent="0.2">
      <c r="B42" s="80" t="s">
        <v>51</v>
      </c>
      <c r="C42" s="96">
        <v>18.436</v>
      </c>
      <c r="D42" s="96" t="s">
        <v>54</v>
      </c>
      <c r="E42" s="101">
        <v>-100</v>
      </c>
      <c r="G42" s="96">
        <v>212.63399999999999</v>
      </c>
      <c r="H42" s="96">
        <v>4.0000000000000001E-3</v>
      </c>
      <c r="I42" s="101">
        <v>-99.99811883330041</v>
      </c>
      <c r="K42" s="96">
        <v>231.07</v>
      </c>
      <c r="L42" s="96">
        <v>4.0000000000000001E-3</v>
      </c>
      <c r="M42" s="101">
        <v>-99.998268922837227</v>
      </c>
      <c r="N42" s="77">
        <v>5.4049671648244737E-6</v>
      </c>
    </row>
    <row r="43" spans="1:14" ht="18" customHeight="1" x14ac:dyDescent="0.2">
      <c r="B43" s="80" t="s">
        <v>52</v>
      </c>
      <c r="C43" s="96">
        <v>8</v>
      </c>
      <c r="D43" s="96">
        <v>4</v>
      </c>
      <c r="E43" s="101">
        <v>-50</v>
      </c>
      <c r="G43" s="96">
        <v>8</v>
      </c>
      <c r="H43" s="96" t="s">
        <v>54</v>
      </c>
      <c r="I43" s="101">
        <v>-100</v>
      </c>
      <c r="K43" s="96">
        <v>16</v>
      </c>
      <c r="L43" s="96">
        <v>4</v>
      </c>
      <c r="M43" s="101">
        <v>-75</v>
      </c>
      <c r="N43" s="77">
        <v>4.7489018164549451E-2</v>
      </c>
    </row>
    <row r="44" spans="1:14" ht="15" customHeight="1" x14ac:dyDescent="0.2">
      <c r="C44" s="96"/>
      <c r="D44" s="96"/>
      <c r="G44" s="96"/>
      <c r="H44" s="96"/>
      <c r="K44" s="96"/>
      <c r="L44" s="96"/>
    </row>
    <row r="45" spans="1:14" ht="18" customHeight="1" x14ac:dyDescent="0.2">
      <c r="A45" s="80" t="s">
        <v>47</v>
      </c>
      <c r="B45" s="80" t="s">
        <v>0</v>
      </c>
      <c r="C45" s="96">
        <v>108911</v>
      </c>
      <c r="D45" s="96">
        <v>639695</v>
      </c>
      <c r="E45" s="101">
        <v>487.35573082608738</v>
      </c>
      <c r="G45" s="96">
        <v>105335</v>
      </c>
      <c r="H45" s="96">
        <v>656149</v>
      </c>
      <c r="I45" s="101">
        <v>522.91640955048183</v>
      </c>
      <c r="K45" s="96">
        <v>214246</v>
      </c>
      <c r="L45" s="96">
        <v>1295844</v>
      </c>
      <c r="M45" s="101">
        <v>504.83929688302231</v>
      </c>
      <c r="N45" s="77">
        <v>100</v>
      </c>
    </row>
    <row r="46" spans="1:14" ht="18" customHeight="1" x14ac:dyDescent="0.2">
      <c r="B46" s="80" t="s">
        <v>51</v>
      </c>
      <c r="C46" s="96">
        <v>42895.195999999989</v>
      </c>
      <c r="D46" s="96">
        <v>43721.42</v>
      </c>
      <c r="E46" s="101">
        <v>1.9261457623366729</v>
      </c>
      <c r="G46" s="96">
        <v>33287.983</v>
      </c>
      <c r="H46" s="96">
        <v>30284.874000000003</v>
      </c>
      <c r="I46" s="101">
        <v>-9.0216009783470437</v>
      </c>
      <c r="K46" s="96">
        <v>76183.178999999989</v>
      </c>
      <c r="L46" s="96">
        <v>74006.293999999994</v>
      </c>
      <c r="M46" s="101">
        <v>-2.8574352351455334</v>
      </c>
      <c r="N46" s="77">
        <v>100.0003972650866</v>
      </c>
    </row>
    <row r="47" spans="1:14" ht="18" customHeight="1" x14ac:dyDescent="0.2">
      <c r="B47" s="80" t="s">
        <v>52</v>
      </c>
      <c r="C47" s="96">
        <v>2666</v>
      </c>
      <c r="D47" s="96">
        <v>4215</v>
      </c>
      <c r="E47" s="101">
        <v>58.102025506376599</v>
      </c>
      <c r="G47" s="96">
        <v>2652</v>
      </c>
      <c r="H47" s="96">
        <v>4208</v>
      </c>
      <c r="I47" s="101">
        <v>58.672699849170428</v>
      </c>
      <c r="K47" s="96">
        <v>5318</v>
      </c>
      <c r="L47" s="96">
        <v>8423</v>
      </c>
      <c r="M47" s="101">
        <v>58.38661150808575</v>
      </c>
      <c r="N47" s="77">
        <v>100</v>
      </c>
    </row>
    <row r="48" spans="1:14" ht="8.1" customHeight="1" thickBot="1" x14ac:dyDescent="0.25">
      <c r="A48" s="94"/>
      <c r="B48" s="94"/>
      <c r="C48" s="81"/>
      <c r="D48" s="81"/>
      <c r="E48" s="115"/>
      <c r="F48" s="115"/>
      <c r="G48" s="81"/>
      <c r="H48" s="81"/>
      <c r="I48" s="115"/>
      <c r="J48" s="115"/>
      <c r="K48" s="81"/>
      <c r="L48" s="81"/>
      <c r="M48" s="115"/>
      <c r="N48" s="116"/>
    </row>
    <row r="52" ht="8.1" customHeight="1" x14ac:dyDescent="0.2"/>
    <row r="56" ht="8.1" customHeight="1" x14ac:dyDescent="0.2"/>
    <row r="60" ht="8.1" customHeight="1" x14ac:dyDescent="0.2"/>
  </sheetData>
  <phoneticPr fontId="0" type="noConversion"/>
  <printOptions horizontalCentered="1"/>
  <pageMargins left="0.39370078740157483" right="0.39370078740157483" top="0.59055118110236227" bottom="0.59055118110236227" header="0.51181102362204722" footer="0.39370078740157483"/>
  <pageSetup paperSize="9" scale="85" firstPageNumber="14" orientation="landscape" useFirstPageNumber="1" r:id="rId1"/>
  <headerFooter alignWithMargins="0">
    <oddFooter>&amp;C&amp;"Verdana,Regular"&amp;P</oddFooter>
  </headerFooter>
  <rowBreaks count="1" manualBreakCount="1">
    <brk id="3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500"/>
  <sheetViews>
    <sheetView workbookViewId="0"/>
  </sheetViews>
  <sheetFormatPr defaultRowHeight="12.75" x14ac:dyDescent="0.2"/>
  <cols>
    <col min="1" max="1" width="22.7109375" style="80" customWidth="1"/>
    <col min="2" max="2" width="25.7109375" style="80" customWidth="1"/>
    <col min="3" max="5" width="10.7109375" style="80" customWidth="1"/>
    <col min="6" max="6" width="1.7109375" style="80" customWidth="1"/>
    <col min="7" max="9" width="10.7109375" style="80" customWidth="1"/>
    <col min="10" max="10" width="1.7109375" style="80" customWidth="1"/>
    <col min="11" max="12" width="9.7109375" style="80" customWidth="1"/>
    <col min="13" max="13" width="10.7109375" style="80" customWidth="1"/>
    <col min="14" max="14" width="1.7109375" style="80" customWidth="1"/>
    <col min="15" max="16" width="9.7109375" style="80" customWidth="1"/>
    <col min="17" max="17" width="10.7109375" style="80" customWidth="1"/>
    <col min="18" max="256" width="9.140625" style="80"/>
    <col min="257" max="257" width="18.7109375" style="80" customWidth="1"/>
    <col min="258" max="258" width="25.7109375" style="80" customWidth="1"/>
    <col min="259" max="260" width="8.7109375" style="80" customWidth="1"/>
    <col min="261" max="261" width="10.7109375" style="80" customWidth="1"/>
    <col min="262" max="262" width="1.7109375" style="80" customWidth="1"/>
    <col min="263" max="264" width="8.7109375" style="80" customWidth="1"/>
    <col min="265" max="265" width="10.7109375" style="80" customWidth="1"/>
    <col min="266" max="266" width="1.7109375" style="80" customWidth="1"/>
    <col min="267" max="268" width="9.7109375" style="80" customWidth="1"/>
    <col min="269" max="269" width="10.7109375" style="80" customWidth="1"/>
    <col min="270" max="270" width="1.7109375" style="80" customWidth="1"/>
    <col min="271" max="272" width="9.7109375" style="80" customWidth="1"/>
    <col min="273" max="273" width="10.7109375" style="80" customWidth="1"/>
    <col min="274" max="512" width="9.140625" style="80"/>
    <col min="513" max="513" width="18.7109375" style="80" customWidth="1"/>
    <col min="514" max="514" width="25.7109375" style="80" customWidth="1"/>
    <col min="515" max="516" width="8.7109375" style="80" customWidth="1"/>
    <col min="517" max="517" width="10.7109375" style="80" customWidth="1"/>
    <col min="518" max="518" width="1.7109375" style="80" customWidth="1"/>
    <col min="519" max="520" width="8.7109375" style="80" customWidth="1"/>
    <col min="521" max="521" width="10.7109375" style="80" customWidth="1"/>
    <col min="522" max="522" width="1.7109375" style="80" customWidth="1"/>
    <col min="523" max="524" width="9.7109375" style="80" customWidth="1"/>
    <col min="525" max="525" width="10.7109375" style="80" customWidth="1"/>
    <col min="526" max="526" width="1.7109375" style="80" customWidth="1"/>
    <col min="527" max="528" width="9.7109375" style="80" customWidth="1"/>
    <col min="529" max="529" width="10.7109375" style="80" customWidth="1"/>
    <col min="530" max="768" width="9.140625" style="80"/>
    <col min="769" max="769" width="18.7109375" style="80" customWidth="1"/>
    <col min="770" max="770" width="25.7109375" style="80" customWidth="1"/>
    <col min="771" max="772" width="8.7109375" style="80" customWidth="1"/>
    <col min="773" max="773" width="10.7109375" style="80" customWidth="1"/>
    <col min="774" max="774" width="1.7109375" style="80" customWidth="1"/>
    <col min="775" max="776" width="8.7109375" style="80" customWidth="1"/>
    <col min="777" max="777" width="10.7109375" style="80" customWidth="1"/>
    <col min="778" max="778" width="1.7109375" style="80" customWidth="1"/>
    <col min="779" max="780" width="9.7109375" style="80" customWidth="1"/>
    <col min="781" max="781" width="10.7109375" style="80" customWidth="1"/>
    <col min="782" max="782" width="1.7109375" style="80" customWidth="1"/>
    <col min="783" max="784" width="9.7109375" style="80" customWidth="1"/>
    <col min="785" max="785" width="10.7109375" style="80" customWidth="1"/>
    <col min="786" max="1024" width="9.140625" style="80"/>
    <col min="1025" max="1025" width="18.7109375" style="80" customWidth="1"/>
    <col min="1026" max="1026" width="25.7109375" style="80" customWidth="1"/>
    <col min="1027" max="1028" width="8.7109375" style="80" customWidth="1"/>
    <col min="1029" max="1029" width="10.7109375" style="80" customWidth="1"/>
    <col min="1030" max="1030" width="1.7109375" style="80" customWidth="1"/>
    <col min="1031" max="1032" width="8.7109375" style="80" customWidth="1"/>
    <col min="1033" max="1033" width="10.7109375" style="80" customWidth="1"/>
    <col min="1034" max="1034" width="1.7109375" style="80" customWidth="1"/>
    <col min="1035" max="1036" width="9.7109375" style="80" customWidth="1"/>
    <col min="1037" max="1037" width="10.7109375" style="80" customWidth="1"/>
    <col min="1038" max="1038" width="1.7109375" style="80" customWidth="1"/>
    <col min="1039" max="1040" width="9.7109375" style="80" customWidth="1"/>
    <col min="1041" max="1041" width="10.7109375" style="80" customWidth="1"/>
    <col min="1042" max="1280" width="9.140625" style="80"/>
    <col min="1281" max="1281" width="18.7109375" style="80" customWidth="1"/>
    <col min="1282" max="1282" width="25.7109375" style="80" customWidth="1"/>
    <col min="1283" max="1284" width="8.7109375" style="80" customWidth="1"/>
    <col min="1285" max="1285" width="10.7109375" style="80" customWidth="1"/>
    <col min="1286" max="1286" width="1.7109375" style="80" customWidth="1"/>
    <col min="1287" max="1288" width="8.7109375" style="80" customWidth="1"/>
    <col min="1289" max="1289" width="10.7109375" style="80" customWidth="1"/>
    <col min="1290" max="1290" width="1.7109375" style="80" customWidth="1"/>
    <col min="1291" max="1292" width="9.7109375" style="80" customWidth="1"/>
    <col min="1293" max="1293" width="10.7109375" style="80" customWidth="1"/>
    <col min="1294" max="1294" width="1.7109375" style="80" customWidth="1"/>
    <col min="1295" max="1296" width="9.7109375" style="80" customWidth="1"/>
    <col min="1297" max="1297" width="10.7109375" style="80" customWidth="1"/>
    <col min="1298" max="1536" width="9.140625" style="80"/>
    <col min="1537" max="1537" width="18.7109375" style="80" customWidth="1"/>
    <col min="1538" max="1538" width="25.7109375" style="80" customWidth="1"/>
    <col min="1539" max="1540" width="8.7109375" style="80" customWidth="1"/>
    <col min="1541" max="1541" width="10.7109375" style="80" customWidth="1"/>
    <col min="1542" max="1542" width="1.7109375" style="80" customWidth="1"/>
    <col min="1543" max="1544" width="8.7109375" style="80" customWidth="1"/>
    <col min="1545" max="1545" width="10.7109375" style="80" customWidth="1"/>
    <col min="1546" max="1546" width="1.7109375" style="80" customWidth="1"/>
    <col min="1547" max="1548" width="9.7109375" style="80" customWidth="1"/>
    <col min="1549" max="1549" width="10.7109375" style="80" customWidth="1"/>
    <col min="1550" max="1550" width="1.7109375" style="80" customWidth="1"/>
    <col min="1551" max="1552" width="9.7109375" style="80" customWidth="1"/>
    <col min="1553" max="1553" width="10.7109375" style="80" customWidth="1"/>
    <col min="1554" max="1792" width="9.140625" style="80"/>
    <col min="1793" max="1793" width="18.7109375" style="80" customWidth="1"/>
    <col min="1794" max="1794" width="25.7109375" style="80" customWidth="1"/>
    <col min="1795" max="1796" width="8.7109375" style="80" customWidth="1"/>
    <col min="1797" max="1797" width="10.7109375" style="80" customWidth="1"/>
    <col min="1798" max="1798" width="1.7109375" style="80" customWidth="1"/>
    <col min="1799" max="1800" width="8.7109375" style="80" customWidth="1"/>
    <col min="1801" max="1801" width="10.7109375" style="80" customWidth="1"/>
    <col min="1802" max="1802" width="1.7109375" style="80" customWidth="1"/>
    <col min="1803" max="1804" width="9.7109375" style="80" customWidth="1"/>
    <col min="1805" max="1805" width="10.7109375" style="80" customWidth="1"/>
    <col min="1806" max="1806" width="1.7109375" style="80" customWidth="1"/>
    <col min="1807" max="1808" width="9.7109375" style="80" customWidth="1"/>
    <col min="1809" max="1809" width="10.7109375" style="80" customWidth="1"/>
    <col min="1810" max="2048" width="9.140625" style="80"/>
    <col min="2049" max="2049" width="18.7109375" style="80" customWidth="1"/>
    <col min="2050" max="2050" width="25.7109375" style="80" customWidth="1"/>
    <col min="2051" max="2052" width="8.7109375" style="80" customWidth="1"/>
    <col min="2053" max="2053" width="10.7109375" style="80" customWidth="1"/>
    <col min="2054" max="2054" width="1.7109375" style="80" customWidth="1"/>
    <col min="2055" max="2056" width="8.7109375" style="80" customWidth="1"/>
    <col min="2057" max="2057" width="10.7109375" style="80" customWidth="1"/>
    <col min="2058" max="2058" width="1.7109375" style="80" customWidth="1"/>
    <col min="2059" max="2060" width="9.7109375" style="80" customWidth="1"/>
    <col min="2061" max="2061" width="10.7109375" style="80" customWidth="1"/>
    <col min="2062" max="2062" width="1.7109375" style="80" customWidth="1"/>
    <col min="2063" max="2064" width="9.7109375" style="80" customWidth="1"/>
    <col min="2065" max="2065" width="10.7109375" style="80" customWidth="1"/>
    <col min="2066" max="2304" width="9.140625" style="80"/>
    <col min="2305" max="2305" width="18.7109375" style="80" customWidth="1"/>
    <col min="2306" max="2306" width="25.7109375" style="80" customWidth="1"/>
    <col min="2307" max="2308" width="8.7109375" style="80" customWidth="1"/>
    <col min="2309" max="2309" width="10.7109375" style="80" customWidth="1"/>
    <col min="2310" max="2310" width="1.7109375" style="80" customWidth="1"/>
    <col min="2311" max="2312" width="8.7109375" style="80" customWidth="1"/>
    <col min="2313" max="2313" width="10.7109375" style="80" customWidth="1"/>
    <col min="2314" max="2314" width="1.7109375" style="80" customWidth="1"/>
    <col min="2315" max="2316" width="9.7109375" style="80" customWidth="1"/>
    <col min="2317" max="2317" width="10.7109375" style="80" customWidth="1"/>
    <col min="2318" max="2318" width="1.7109375" style="80" customWidth="1"/>
    <col min="2319" max="2320" width="9.7109375" style="80" customWidth="1"/>
    <col min="2321" max="2321" width="10.7109375" style="80" customWidth="1"/>
    <col min="2322" max="2560" width="9.140625" style="80"/>
    <col min="2561" max="2561" width="18.7109375" style="80" customWidth="1"/>
    <col min="2562" max="2562" width="25.7109375" style="80" customWidth="1"/>
    <col min="2563" max="2564" width="8.7109375" style="80" customWidth="1"/>
    <col min="2565" max="2565" width="10.7109375" style="80" customWidth="1"/>
    <col min="2566" max="2566" width="1.7109375" style="80" customWidth="1"/>
    <col min="2567" max="2568" width="8.7109375" style="80" customWidth="1"/>
    <col min="2569" max="2569" width="10.7109375" style="80" customWidth="1"/>
    <col min="2570" max="2570" width="1.7109375" style="80" customWidth="1"/>
    <col min="2571" max="2572" width="9.7109375" style="80" customWidth="1"/>
    <col min="2573" max="2573" width="10.7109375" style="80" customWidth="1"/>
    <col min="2574" max="2574" width="1.7109375" style="80" customWidth="1"/>
    <col min="2575" max="2576" width="9.7109375" style="80" customWidth="1"/>
    <col min="2577" max="2577" width="10.7109375" style="80" customWidth="1"/>
    <col min="2578" max="2816" width="9.140625" style="80"/>
    <col min="2817" max="2817" width="18.7109375" style="80" customWidth="1"/>
    <col min="2818" max="2818" width="25.7109375" style="80" customWidth="1"/>
    <col min="2819" max="2820" width="8.7109375" style="80" customWidth="1"/>
    <col min="2821" max="2821" width="10.7109375" style="80" customWidth="1"/>
    <col min="2822" max="2822" width="1.7109375" style="80" customWidth="1"/>
    <col min="2823" max="2824" width="8.7109375" style="80" customWidth="1"/>
    <col min="2825" max="2825" width="10.7109375" style="80" customWidth="1"/>
    <col min="2826" max="2826" width="1.7109375" style="80" customWidth="1"/>
    <col min="2827" max="2828" width="9.7109375" style="80" customWidth="1"/>
    <col min="2829" max="2829" width="10.7109375" style="80" customWidth="1"/>
    <col min="2830" max="2830" width="1.7109375" style="80" customWidth="1"/>
    <col min="2831" max="2832" width="9.7109375" style="80" customWidth="1"/>
    <col min="2833" max="2833" width="10.7109375" style="80" customWidth="1"/>
    <col min="2834" max="3072" width="9.140625" style="80"/>
    <col min="3073" max="3073" width="18.7109375" style="80" customWidth="1"/>
    <col min="3074" max="3074" width="25.7109375" style="80" customWidth="1"/>
    <col min="3075" max="3076" width="8.7109375" style="80" customWidth="1"/>
    <col min="3077" max="3077" width="10.7109375" style="80" customWidth="1"/>
    <col min="3078" max="3078" width="1.7109375" style="80" customWidth="1"/>
    <col min="3079" max="3080" width="8.7109375" style="80" customWidth="1"/>
    <col min="3081" max="3081" width="10.7109375" style="80" customWidth="1"/>
    <col min="3082" max="3082" width="1.7109375" style="80" customWidth="1"/>
    <col min="3083" max="3084" width="9.7109375" style="80" customWidth="1"/>
    <col min="3085" max="3085" width="10.7109375" style="80" customWidth="1"/>
    <col min="3086" max="3086" width="1.7109375" style="80" customWidth="1"/>
    <col min="3087" max="3088" width="9.7109375" style="80" customWidth="1"/>
    <col min="3089" max="3089" width="10.7109375" style="80" customWidth="1"/>
    <col min="3090" max="3328" width="9.140625" style="80"/>
    <col min="3329" max="3329" width="18.7109375" style="80" customWidth="1"/>
    <col min="3330" max="3330" width="25.7109375" style="80" customWidth="1"/>
    <col min="3331" max="3332" width="8.7109375" style="80" customWidth="1"/>
    <col min="3333" max="3333" width="10.7109375" style="80" customWidth="1"/>
    <col min="3334" max="3334" width="1.7109375" style="80" customWidth="1"/>
    <col min="3335" max="3336" width="8.7109375" style="80" customWidth="1"/>
    <col min="3337" max="3337" width="10.7109375" style="80" customWidth="1"/>
    <col min="3338" max="3338" width="1.7109375" style="80" customWidth="1"/>
    <col min="3339" max="3340" width="9.7109375" style="80" customWidth="1"/>
    <col min="3341" max="3341" width="10.7109375" style="80" customWidth="1"/>
    <col min="3342" max="3342" width="1.7109375" style="80" customWidth="1"/>
    <col min="3343" max="3344" width="9.7109375" style="80" customWidth="1"/>
    <col min="3345" max="3345" width="10.7109375" style="80" customWidth="1"/>
    <col min="3346" max="3584" width="9.140625" style="80"/>
    <col min="3585" max="3585" width="18.7109375" style="80" customWidth="1"/>
    <col min="3586" max="3586" width="25.7109375" style="80" customWidth="1"/>
    <col min="3587" max="3588" width="8.7109375" style="80" customWidth="1"/>
    <col min="3589" max="3589" width="10.7109375" style="80" customWidth="1"/>
    <col min="3590" max="3590" width="1.7109375" style="80" customWidth="1"/>
    <col min="3591" max="3592" width="8.7109375" style="80" customWidth="1"/>
    <col min="3593" max="3593" width="10.7109375" style="80" customWidth="1"/>
    <col min="3594" max="3594" width="1.7109375" style="80" customWidth="1"/>
    <col min="3595" max="3596" width="9.7109375" style="80" customWidth="1"/>
    <col min="3597" max="3597" width="10.7109375" style="80" customWidth="1"/>
    <col min="3598" max="3598" width="1.7109375" style="80" customWidth="1"/>
    <col min="3599" max="3600" width="9.7109375" style="80" customWidth="1"/>
    <col min="3601" max="3601" width="10.7109375" style="80" customWidth="1"/>
    <col min="3602" max="3840" width="9.140625" style="80"/>
    <col min="3841" max="3841" width="18.7109375" style="80" customWidth="1"/>
    <col min="3842" max="3842" width="25.7109375" style="80" customWidth="1"/>
    <col min="3843" max="3844" width="8.7109375" style="80" customWidth="1"/>
    <col min="3845" max="3845" width="10.7109375" style="80" customWidth="1"/>
    <col min="3846" max="3846" width="1.7109375" style="80" customWidth="1"/>
    <col min="3847" max="3848" width="8.7109375" style="80" customWidth="1"/>
    <col min="3849" max="3849" width="10.7109375" style="80" customWidth="1"/>
    <col min="3850" max="3850" width="1.7109375" style="80" customWidth="1"/>
    <col min="3851" max="3852" width="9.7109375" style="80" customWidth="1"/>
    <col min="3853" max="3853" width="10.7109375" style="80" customWidth="1"/>
    <col min="3854" max="3854" width="1.7109375" style="80" customWidth="1"/>
    <col min="3855" max="3856" width="9.7109375" style="80" customWidth="1"/>
    <col min="3857" max="3857" width="10.7109375" style="80" customWidth="1"/>
    <col min="3858" max="4096" width="9.140625" style="80"/>
    <col min="4097" max="4097" width="18.7109375" style="80" customWidth="1"/>
    <col min="4098" max="4098" width="25.7109375" style="80" customWidth="1"/>
    <col min="4099" max="4100" width="8.7109375" style="80" customWidth="1"/>
    <col min="4101" max="4101" width="10.7109375" style="80" customWidth="1"/>
    <col min="4102" max="4102" width="1.7109375" style="80" customWidth="1"/>
    <col min="4103" max="4104" width="8.7109375" style="80" customWidth="1"/>
    <col min="4105" max="4105" width="10.7109375" style="80" customWidth="1"/>
    <col min="4106" max="4106" width="1.7109375" style="80" customWidth="1"/>
    <col min="4107" max="4108" width="9.7109375" style="80" customWidth="1"/>
    <col min="4109" max="4109" width="10.7109375" style="80" customWidth="1"/>
    <col min="4110" max="4110" width="1.7109375" style="80" customWidth="1"/>
    <col min="4111" max="4112" width="9.7109375" style="80" customWidth="1"/>
    <col min="4113" max="4113" width="10.7109375" style="80" customWidth="1"/>
    <col min="4114" max="4352" width="9.140625" style="80"/>
    <col min="4353" max="4353" width="18.7109375" style="80" customWidth="1"/>
    <col min="4354" max="4354" width="25.7109375" style="80" customWidth="1"/>
    <col min="4355" max="4356" width="8.7109375" style="80" customWidth="1"/>
    <col min="4357" max="4357" width="10.7109375" style="80" customWidth="1"/>
    <col min="4358" max="4358" width="1.7109375" style="80" customWidth="1"/>
    <col min="4359" max="4360" width="8.7109375" style="80" customWidth="1"/>
    <col min="4361" max="4361" width="10.7109375" style="80" customWidth="1"/>
    <col min="4362" max="4362" width="1.7109375" style="80" customWidth="1"/>
    <col min="4363" max="4364" width="9.7109375" style="80" customWidth="1"/>
    <col min="4365" max="4365" width="10.7109375" style="80" customWidth="1"/>
    <col min="4366" max="4366" width="1.7109375" style="80" customWidth="1"/>
    <col min="4367" max="4368" width="9.7109375" style="80" customWidth="1"/>
    <col min="4369" max="4369" width="10.7109375" style="80" customWidth="1"/>
    <col min="4370" max="4608" width="9.140625" style="80"/>
    <col min="4609" max="4609" width="18.7109375" style="80" customWidth="1"/>
    <col min="4610" max="4610" width="25.7109375" style="80" customWidth="1"/>
    <col min="4611" max="4612" width="8.7109375" style="80" customWidth="1"/>
    <col min="4613" max="4613" width="10.7109375" style="80" customWidth="1"/>
    <col min="4614" max="4614" width="1.7109375" style="80" customWidth="1"/>
    <col min="4615" max="4616" width="8.7109375" style="80" customWidth="1"/>
    <col min="4617" max="4617" width="10.7109375" style="80" customWidth="1"/>
    <col min="4618" max="4618" width="1.7109375" style="80" customWidth="1"/>
    <col min="4619" max="4620" width="9.7109375" style="80" customWidth="1"/>
    <col min="4621" max="4621" width="10.7109375" style="80" customWidth="1"/>
    <col min="4622" max="4622" width="1.7109375" style="80" customWidth="1"/>
    <col min="4623" max="4624" width="9.7109375" style="80" customWidth="1"/>
    <col min="4625" max="4625" width="10.7109375" style="80" customWidth="1"/>
    <col min="4626" max="4864" width="9.140625" style="80"/>
    <col min="4865" max="4865" width="18.7109375" style="80" customWidth="1"/>
    <col min="4866" max="4866" width="25.7109375" style="80" customWidth="1"/>
    <col min="4867" max="4868" width="8.7109375" style="80" customWidth="1"/>
    <col min="4869" max="4869" width="10.7109375" style="80" customWidth="1"/>
    <col min="4870" max="4870" width="1.7109375" style="80" customWidth="1"/>
    <col min="4871" max="4872" width="8.7109375" style="80" customWidth="1"/>
    <col min="4873" max="4873" width="10.7109375" style="80" customWidth="1"/>
    <col min="4874" max="4874" width="1.7109375" style="80" customWidth="1"/>
    <col min="4875" max="4876" width="9.7109375" style="80" customWidth="1"/>
    <col min="4877" max="4877" width="10.7109375" style="80" customWidth="1"/>
    <col min="4878" max="4878" width="1.7109375" style="80" customWidth="1"/>
    <col min="4879" max="4880" width="9.7109375" style="80" customWidth="1"/>
    <col min="4881" max="4881" width="10.7109375" style="80" customWidth="1"/>
    <col min="4882" max="5120" width="9.140625" style="80"/>
    <col min="5121" max="5121" width="18.7109375" style="80" customWidth="1"/>
    <col min="5122" max="5122" width="25.7109375" style="80" customWidth="1"/>
    <col min="5123" max="5124" width="8.7109375" style="80" customWidth="1"/>
    <col min="5125" max="5125" width="10.7109375" style="80" customWidth="1"/>
    <col min="5126" max="5126" width="1.7109375" style="80" customWidth="1"/>
    <col min="5127" max="5128" width="8.7109375" style="80" customWidth="1"/>
    <col min="5129" max="5129" width="10.7109375" style="80" customWidth="1"/>
    <col min="5130" max="5130" width="1.7109375" style="80" customWidth="1"/>
    <col min="5131" max="5132" width="9.7109375" style="80" customWidth="1"/>
    <col min="5133" max="5133" width="10.7109375" style="80" customWidth="1"/>
    <col min="5134" max="5134" width="1.7109375" style="80" customWidth="1"/>
    <col min="5135" max="5136" width="9.7109375" style="80" customWidth="1"/>
    <col min="5137" max="5137" width="10.7109375" style="80" customWidth="1"/>
    <col min="5138" max="5376" width="9.140625" style="80"/>
    <col min="5377" max="5377" width="18.7109375" style="80" customWidth="1"/>
    <col min="5378" max="5378" width="25.7109375" style="80" customWidth="1"/>
    <col min="5379" max="5380" width="8.7109375" style="80" customWidth="1"/>
    <col min="5381" max="5381" width="10.7109375" style="80" customWidth="1"/>
    <col min="5382" max="5382" width="1.7109375" style="80" customWidth="1"/>
    <col min="5383" max="5384" width="8.7109375" style="80" customWidth="1"/>
    <col min="5385" max="5385" width="10.7109375" style="80" customWidth="1"/>
    <col min="5386" max="5386" width="1.7109375" style="80" customWidth="1"/>
    <col min="5387" max="5388" width="9.7109375" style="80" customWidth="1"/>
    <col min="5389" max="5389" width="10.7109375" style="80" customWidth="1"/>
    <col min="5390" max="5390" width="1.7109375" style="80" customWidth="1"/>
    <col min="5391" max="5392" width="9.7109375" style="80" customWidth="1"/>
    <col min="5393" max="5393" width="10.7109375" style="80" customWidth="1"/>
    <col min="5394" max="5632" width="9.140625" style="80"/>
    <col min="5633" max="5633" width="18.7109375" style="80" customWidth="1"/>
    <col min="5634" max="5634" width="25.7109375" style="80" customWidth="1"/>
    <col min="5635" max="5636" width="8.7109375" style="80" customWidth="1"/>
    <col min="5637" max="5637" width="10.7109375" style="80" customWidth="1"/>
    <col min="5638" max="5638" width="1.7109375" style="80" customWidth="1"/>
    <col min="5639" max="5640" width="8.7109375" style="80" customWidth="1"/>
    <col min="5641" max="5641" width="10.7109375" style="80" customWidth="1"/>
    <col min="5642" max="5642" width="1.7109375" style="80" customWidth="1"/>
    <col min="5643" max="5644" width="9.7109375" style="80" customWidth="1"/>
    <col min="5645" max="5645" width="10.7109375" style="80" customWidth="1"/>
    <col min="5646" max="5646" width="1.7109375" style="80" customWidth="1"/>
    <col min="5647" max="5648" width="9.7109375" style="80" customWidth="1"/>
    <col min="5649" max="5649" width="10.7109375" style="80" customWidth="1"/>
    <col min="5650" max="5888" width="9.140625" style="80"/>
    <col min="5889" max="5889" width="18.7109375" style="80" customWidth="1"/>
    <col min="5890" max="5890" width="25.7109375" style="80" customWidth="1"/>
    <col min="5891" max="5892" width="8.7109375" style="80" customWidth="1"/>
    <col min="5893" max="5893" width="10.7109375" style="80" customWidth="1"/>
    <col min="5894" max="5894" width="1.7109375" style="80" customWidth="1"/>
    <col min="5895" max="5896" width="8.7109375" style="80" customWidth="1"/>
    <col min="5897" max="5897" width="10.7109375" style="80" customWidth="1"/>
    <col min="5898" max="5898" width="1.7109375" style="80" customWidth="1"/>
    <col min="5899" max="5900" width="9.7109375" style="80" customWidth="1"/>
    <col min="5901" max="5901" width="10.7109375" style="80" customWidth="1"/>
    <col min="5902" max="5902" width="1.7109375" style="80" customWidth="1"/>
    <col min="5903" max="5904" width="9.7109375" style="80" customWidth="1"/>
    <col min="5905" max="5905" width="10.7109375" style="80" customWidth="1"/>
    <col min="5906" max="6144" width="9.140625" style="80"/>
    <col min="6145" max="6145" width="18.7109375" style="80" customWidth="1"/>
    <col min="6146" max="6146" width="25.7109375" style="80" customWidth="1"/>
    <col min="6147" max="6148" width="8.7109375" style="80" customWidth="1"/>
    <col min="6149" max="6149" width="10.7109375" style="80" customWidth="1"/>
    <col min="6150" max="6150" width="1.7109375" style="80" customWidth="1"/>
    <col min="6151" max="6152" width="8.7109375" style="80" customWidth="1"/>
    <col min="6153" max="6153" width="10.7109375" style="80" customWidth="1"/>
    <col min="6154" max="6154" width="1.7109375" style="80" customWidth="1"/>
    <col min="6155" max="6156" width="9.7109375" style="80" customWidth="1"/>
    <col min="6157" max="6157" width="10.7109375" style="80" customWidth="1"/>
    <col min="6158" max="6158" width="1.7109375" style="80" customWidth="1"/>
    <col min="6159" max="6160" width="9.7109375" style="80" customWidth="1"/>
    <col min="6161" max="6161" width="10.7109375" style="80" customWidth="1"/>
    <col min="6162" max="6400" width="9.140625" style="80"/>
    <col min="6401" max="6401" width="18.7109375" style="80" customWidth="1"/>
    <col min="6402" max="6402" width="25.7109375" style="80" customWidth="1"/>
    <col min="6403" max="6404" width="8.7109375" style="80" customWidth="1"/>
    <col min="6405" max="6405" width="10.7109375" style="80" customWidth="1"/>
    <col min="6406" max="6406" width="1.7109375" style="80" customWidth="1"/>
    <col min="6407" max="6408" width="8.7109375" style="80" customWidth="1"/>
    <col min="6409" max="6409" width="10.7109375" style="80" customWidth="1"/>
    <col min="6410" max="6410" width="1.7109375" style="80" customWidth="1"/>
    <col min="6411" max="6412" width="9.7109375" style="80" customWidth="1"/>
    <col min="6413" max="6413" width="10.7109375" style="80" customWidth="1"/>
    <col min="6414" max="6414" width="1.7109375" style="80" customWidth="1"/>
    <col min="6415" max="6416" width="9.7109375" style="80" customWidth="1"/>
    <col min="6417" max="6417" width="10.7109375" style="80" customWidth="1"/>
    <col min="6418" max="6656" width="9.140625" style="80"/>
    <col min="6657" max="6657" width="18.7109375" style="80" customWidth="1"/>
    <col min="6658" max="6658" width="25.7109375" style="80" customWidth="1"/>
    <col min="6659" max="6660" width="8.7109375" style="80" customWidth="1"/>
    <col min="6661" max="6661" width="10.7109375" style="80" customWidth="1"/>
    <col min="6662" max="6662" width="1.7109375" style="80" customWidth="1"/>
    <col min="6663" max="6664" width="8.7109375" style="80" customWidth="1"/>
    <col min="6665" max="6665" width="10.7109375" style="80" customWidth="1"/>
    <col min="6666" max="6666" width="1.7109375" style="80" customWidth="1"/>
    <col min="6667" max="6668" width="9.7109375" style="80" customWidth="1"/>
    <col min="6669" max="6669" width="10.7109375" style="80" customWidth="1"/>
    <col min="6670" max="6670" width="1.7109375" style="80" customWidth="1"/>
    <col min="6671" max="6672" width="9.7109375" style="80" customWidth="1"/>
    <col min="6673" max="6673" width="10.7109375" style="80" customWidth="1"/>
    <col min="6674" max="6912" width="9.140625" style="80"/>
    <col min="6913" max="6913" width="18.7109375" style="80" customWidth="1"/>
    <col min="6914" max="6914" width="25.7109375" style="80" customWidth="1"/>
    <col min="6915" max="6916" width="8.7109375" style="80" customWidth="1"/>
    <col min="6917" max="6917" width="10.7109375" style="80" customWidth="1"/>
    <col min="6918" max="6918" width="1.7109375" style="80" customWidth="1"/>
    <col min="6919" max="6920" width="8.7109375" style="80" customWidth="1"/>
    <col min="6921" max="6921" width="10.7109375" style="80" customWidth="1"/>
    <col min="6922" max="6922" width="1.7109375" style="80" customWidth="1"/>
    <col min="6923" max="6924" width="9.7109375" style="80" customWidth="1"/>
    <col min="6925" max="6925" width="10.7109375" style="80" customWidth="1"/>
    <col min="6926" max="6926" width="1.7109375" style="80" customWidth="1"/>
    <col min="6927" max="6928" width="9.7109375" style="80" customWidth="1"/>
    <col min="6929" max="6929" width="10.7109375" style="80" customWidth="1"/>
    <col min="6930" max="7168" width="9.140625" style="80"/>
    <col min="7169" max="7169" width="18.7109375" style="80" customWidth="1"/>
    <col min="7170" max="7170" width="25.7109375" style="80" customWidth="1"/>
    <col min="7171" max="7172" width="8.7109375" style="80" customWidth="1"/>
    <col min="7173" max="7173" width="10.7109375" style="80" customWidth="1"/>
    <col min="7174" max="7174" width="1.7109375" style="80" customWidth="1"/>
    <col min="7175" max="7176" width="8.7109375" style="80" customWidth="1"/>
    <col min="7177" max="7177" width="10.7109375" style="80" customWidth="1"/>
    <col min="7178" max="7178" width="1.7109375" style="80" customWidth="1"/>
    <col min="7179" max="7180" width="9.7109375" style="80" customWidth="1"/>
    <col min="7181" max="7181" width="10.7109375" style="80" customWidth="1"/>
    <col min="7182" max="7182" width="1.7109375" style="80" customWidth="1"/>
    <col min="7183" max="7184" width="9.7109375" style="80" customWidth="1"/>
    <col min="7185" max="7185" width="10.7109375" style="80" customWidth="1"/>
    <col min="7186" max="7424" width="9.140625" style="80"/>
    <col min="7425" max="7425" width="18.7109375" style="80" customWidth="1"/>
    <col min="7426" max="7426" width="25.7109375" style="80" customWidth="1"/>
    <col min="7427" max="7428" width="8.7109375" style="80" customWidth="1"/>
    <col min="7429" max="7429" width="10.7109375" style="80" customWidth="1"/>
    <col min="7430" max="7430" width="1.7109375" style="80" customWidth="1"/>
    <col min="7431" max="7432" width="8.7109375" style="80" customWidth="1"/>
    <col min="7433" max="7433" width="10.7109375" style="80" customWidth="1"/>
    <col min="7434" max="7434" width="1.7109375" style="80" customWidth="1"/>
    <col min="7435" max="7436" width="9.7109375" style="80" customWidth="1"/>
    <col min="7437" max="7437" width="10.7109375" style="80" customWidth="1"/>
    <col min="7438" max="7438" width="1.7109375" style="80" customWidth="1"/>
    <col min="7439" max="7440" width="9.7109375" style="80" customWidth="1"/>
    <col min="7441" max="7441" width="10.7109375" style="80" customWidth="1"/>
    <col min="7442" max="7680" width="9.140625" style="80"/>
    <col min="7681" max="7681" width="18.7109375" style="80" customWidth="1"/>
    <col min="7682" max="7682" width="25.7109375" style="80" customWidth="1"/>
    <col min="7683" max="7684" width="8.7109375" style="80" customWidth="1"/>
    <col min="7685" max="7685" width="10.7109375" style="80" customWidth="1"/>
    <col min="7686" max="7686" width="1.7109375" style="80" customWidth="1"/>
    <col min="7687" max="7688" width="8.7109375" style="80" customWidth="1"/>
    <col min="7689" max="7689" width="10.7109375" style="80" customWidth="1"/>
    <col min="7690" max="7690" width="1.7109375" style="80" customWidth="1"/>
    <col min="7691" max="7692" width="9.7109375" style="80" customWidth="1"/>
    <col min="7693" max="7693" width="10.7109375" style="80" customWidth="1"/>
    <col min="7694" max="7694" width="1.7109375" style="80" customWidth="1"/>
    <col min="7695" max="7696" width="9.7109375" style="80" customWidth="1"/>
    <col min="7697" max="7697" width="10.7109375" style="80" customWidth="1"/>
    <col min="7698" max="7936" width="9.140625" style="80"/>
    <col min="7937" max="7937" width="18.7109375" style="80" customWidth="1"/>
    <col min="7938" max="7938" width="25.7109375" style="80" customWidth="1"/>
    <col min="7939" max="7940" width="8.7109375" style="80" customWidth="1"/>
    <col min="7941" max="7941" width="10.7109375" style="80" customWidth="1"/>
    <col min="7942" max="7942" width="1.7109375" style="80" customWidth="1"/>
    <col min="7943" max="7944" width="8.7109375" style="80" customWidth="1"/>
    <col min="7945" max="7945" width="10.7109375" style="80" customWidth="1"/>
    <col min="7946" max="7946" width="1.7109375" style="80" customWidth="1"/>
    <col min="7947" max="7948" width="9.7109375" style="80" customWidth="1"/>
    <col min="7949" max="7949" width="10.7109375" style="80" customWidth="1"/>
    <col min="7950" max="7950" width="1.7109375" style="80" customWidth="1"/>
    <col min="7951" max="7952" width="9.7109375" style="80" customWidth="1"/>
    <col min="7953" max="7953" width="10.7109375" style="80" customWidth="1"/>
    <col min="7954" max="8192" width="9.140625" style="80"/>
    <col min="8193" max="8193" width="18.7109375" style="80" customWidth="1"/>
    <col min="8194" max="8194" width="25.7109375" style="80" customWidth="1"/>
    <col min="8195" max="8196" width="8.7109375" style="80" customWidth="1"/>
    <col min="8197" max="8197" width="10.7109375" style="80" customWidth="1"/>
    <col min="8198" max="8198" width="1.7109375" style="80" customWidth="1"/>
    <col min="8199" max="8200" width="8.7109375" style="80" customWidth="1"/>
    <col min="8201" max="8201" width="10.7109375" style="80" customWidth="1"/>
    <col min="8202" max="8202" width="1.7109375" style="80" customWidth="1"/>
    <col min="8203" max="8204" width="9.7109375" style="80" customWidth="1"/>
    <col min="8205" max="8205" width="10.7109375" style="80" customWidth="1"/>
    <col min="8206" max="8206" width="1.7109375" style="80" customWidth="1"/>
    <col min="8207" max="8208" width="9.7109375" style="80" customWidth="1"/>
    <col min="8209" max="8209" width="10.7109375" style="80" customWidth="1"/>
    <col min="8210" max="8448" width="9.140625" style="80"/>
    <col min="8449" max="8449" width="18.7109375" style="80" customWidth="1"/>
    <col min="8450" max="8450" width="25.7109375" style="80" customWidth="1"/>
    <col min="8451" max="8452" width="8.7109375" style="80" customWidth="1"/>
    <col min="8453" max="8453" width="10.7109375" style="80" customWidth="1"/>
    <col min="8454" max="8454" width="1.7109375" style="80" customWidth="1"/>
    <col min="8455" max="8456" width="8.7109375" style="80" customWidth="1"/>
    <col min="8457" max="8457" width="10.7109375" style="80" customWidth="1"/>
    <col min="8458" max="8458" width="1.7109375" style="80" customWidth="1"/>
    <col min="8459" max="8460" width="9.7109375" style="80" customWidth="1"/>
    <col min="8461" max="8461" width="10.7109375" style="80" customWidth="1"/>
    <col min="8462" max="8462" width="1.7109375" style="80" customWidth="1"/>
    <col min="8463" max="8464" width="9.7109375" style="80" customWidth="1"/>
    <col min="8465" max="8465" width="10.7109375" style="80" customWidth="1"/>
    <col min="8466" max="8704" width="9.140625" style="80"/>
    <col min="8705" max="8705" width="18.7109375" style="80" customWidth="1"/>
    <col min="8706" max="8706" width="25.7109375" style="80" customWidth="1"/>
    <col min="8707" max="8708" width="8.7109375" style="80" customWidth="1"/>
    <col min="8709" max="8709" width="10.7109375" style="80" customWidth="1"/>
    <col min="8710" max="8710" width="1.7109375" style="80" customWidth="1"/>
    <col min="8711" max="8712" width="8.7109375" style="80" customWidth="1"/>
    <col min="8713" max="8713" width="10.7109375" style="80" customWidth="1"/>
    <col min="8714" max="8714" width="1.7109375" style="80" customWidth="1"/>
    <col min="8715" max="8716" width="9.7109375" style="80" customWidth="1"/>
    <col min="8717" max="8717" width="10.7109375" style="80" customWidth="1"/>
    <col min="8718" max="8718" width="1.7109375" style="80" customWidth="1"/>
    <col min="8719" max="8720" width="9.7109375" style="80" customWidth="1"/>
    <col min="8721" max="8721" width="10.7109375" style="80" customWidth="1"/>
    <col min="8722" max="8960" width="9.140625" style="80"/>
    <col min="8961" max="8961" width="18.7109375" style="80" customWidth="1"/>
    <col min="8962" max="8962" width="25.7109375" style="80" customWidth="1"/>
    <col min="8963" max="8964" width="8.7109375" style="80" customWidth="1"/>
    <col min="8965" max="8965" width="10.7109375" style="80" customWidth="1"/>
    <col min="8966" max="8966" width="1.7109375" style="80" customWidth="1"/>
    <col min="8967" max="8968" width="8.7109375" style="80" customWidth="1"/>
    <col min="8969" max="8969" width="10.7109375" style="80" customWidth="1"/>
    <col min="8970" max="8970" width="1.7109375" style="80" customWidth="1"/>
    <col min="8971" max="8972" width="9.7109375" style="80" customWidth="1"/>
    <col min="8973" max="8973" width="10.7109375" style="80" customWidth="1"/>
    <col min="8974" max="8974" width="1.7109375" style="80" customWidth="1"/>
    <col min="8975" max="8976" width="9.7109375" style="80" customWidth="1"/>
    <col min="8977" max="8977" width="10.7109375" style="80" customWidth="1"/>
    <col min="8978" max="9216" width="9.140625" style="80"/>
    <col min="9217" max="9217" width="18.7109375" style="80" customWidth="1"/>
    <col min="9218" max="9218" width="25.7109375" style="80" customWidth="1"/>
    <col min="9219" max="9220" width="8.7109375" style="80" customWidth="1"/>
    <col min="9221" max="9221" width="10.7109375" style="80" customWidth="1"/>
    <col min="9222" max="9222" width="1.7109375" style="80" customWidth="1"/>
    <col min="9223" max="9224" width="8.7109375" style="80" customWidth="1"/>
    <col min="9225" max="9225" width="10.7109375" style="80" customWidth="1"/>
    <col min="9226" max="9226" width="1.7109375" style="80" customWidth="1"/>
    <col min="9227" max="9228" width="9.7109375" style="80" customWidth="1"/>
    <col min="9229" max="9229" width="10.7109375" style="80" customWidth="1"/>
    <col min="9230" max="9230" width="1.7109375" style="80" customWidth="1"/>
    <col min="9231" max="9232" width="9.7109375" style="80" customWidth="1"/>
    <col min="9233" max="9233" width="10.7109375" style="80" customWidth="1"/>
    <col min="9234" max="9472" width="9.140625" style="80"/>
    <col min="9473" max="9473" width="18.7109375" style="80" customWidth="1"/>
    <col min="9474" max="9474" width="25.7109375" style="80" customWidth="1"/>
    <col min="9475" max="9476" width="8.7109375" style="80" customWidth="1"/>
    <col min="9477" max="9477" width="10.7109375" style="80" customWidth="1"/>
    <col min="9478" max="9478" width="1.7109375" style="80" customWidth="1"/>
    <col min="9479" max="9480" width="8.7109375" style="80" customWidth="1"/>
    <col min="9481" max="9481" width="10.7109375" style="80" customWidth="1"/>
    <col min="9482" max="9482" width="1.7109375" style="80" customWidth="1"/>
    <col min="9483" max="9484" width="9.7109375" style="80" customWidth="1"/>
    <col min="9485" max="9485" width="10.7109375" style="80" customWidth="1"/>
    <col min="9486" max="9486" width="1.7109375" style="80" customWidth="1"/>
    <col min="9487" max="9488" width="9.7109375" style="80" customWidth="1"/>
    <col min="9489" max="9489" width="10.7109375" style="80" customWidth="1"/>
    <col min="9490" max="9728" width="9.140625" style="80"/>
    <col min="9729" max="9729" width="18.7109375" style="80" customWidth="1"/>
    <col min="9730" max="9730" width="25.7109375" style="80" customWidth="1"/>
    <col min="9731" max="9732" width="8.7109375" style="80" customWidth="1"/>
    <col min="9733" max="9733" width="10.7109375" style="80" customWidth="1"/>
    <col min="9734" max="9734" width="1.7109375" style="80" customWidth="1"/>
    <col min="9735" max="9736" width="8.7109375" style="80" customWidth="1"/>
    <col min="9737" max="9737" width="10.7109375" style="80" customWidth="1"/>
    <col min="9738" max="9738" width="1.7109375" style="80" customWidth="1"/>
    <col min="9739" max="9740" width="9.7109375" style="80" customWidth="1"/>
    <col min="9741" max="9741" width="10.7109375" style="80" customWidth="1"/>
    <col min="9742" max="9742" width="1.7109375" style="80" customWidth="1"/>
    <col min="9743" max="9744" width="9.7109375" style="80" customWidth="1"/>
    <col min="9745" max="9745" width="10.7109375" style="80" customWidth="1"/>
    <col min="9746" max="9984" width="9.140625" style="80"/>
    <col min="9985" max="9985" width="18.7109375" style="80" customWidth="1"/>
    <col min="9986" max="9986" width="25.7109375" style="80" customWidth="1"/>
    <col min="9987" max="9988" width="8.7109375" style="80" customWidth="1"/>
    <col min="9989" max="9989" width="10.7109375" style="80" customWidth="1"/>
    <col min="9990" max="9990" width="1.7109375" style="80" customWidth="1"/>
    <col min="9991" max="9992" width="8.7109375" style="80" customWidth="1"/>
    <col min="9993" max="9993" width="10.7109375" style="80" customWidth="1"/>
    <col min="9994" max="9994" width="1.7109375" style="80" customWidth="1"/>
    <col min="9995" max="9996" width="9.7109375" style="80" customWidth="1"/>
    <col min="9997" max="9997" width="10.7109375" style="80" customWidth="1"/>
    <col min="9998" max="9998" width="1.7109375" style="80" customWidth="1"/>
    <col min="9999" max="10000" width="9.7109375" style="80" customWidth="1"/>
    <col min="10001" max="10001" width="10.7109375" style="80" customWidth="1"/>
    <col min="10002" max="10240" width="9.140625" style="80"/>
    <col min="10241" max="10241" width="18.7109375" style="80" customWidth="1"/>
    <col min="10242" max="10242" width="25.7109375" style="80" customWidth="1"/>
    <col min="10243" max="10244" width="8.7109375" style="80" customWidth="1"/>
    <col min="10245" max="10245" width="10.7109375" style="80" customWidth="1"/>
    <col min="10246" max="10246" width="1.7109375" style="80" customWidth="1"/>
    <col min="10247" max="10248" width="8.7109375" style="80" customWidth="1"/>
    <col min="10249" max="10249" width="10.7109375" style="80" customWidth="1"/>
    <col min="10250" max="10250" width="1.7109375" style="80" customWidth="1"/>
    <col min="10251" max="10252" width="9.7109375" style="80" customWidth="1"/>
    <col min="10253" max="10253" width="10.7109375" style="80" customWidth="1"/>
    <col min="10254" max="10254" width="1.7109375" style="80" customWidth="1"/>
    <col min="10255" max="10256" width="9.7109375" style="80" customWidth="1"/>
    <col min="10257" max="10257" width="10.7109375" style="80" customWidth="1"/>
    <col min="10258" max="10496" width="9.140625" style="80"/>
    <col min="10497" max="10497" width="18.7109375" style="80" customWidth="1"/>
    <col min="10498" max="10498" width="25.7109375" style="80" customWidth="1"/>
    <col min="10499" max="10500" width="8.7109375" style="80" customWidth="1"/>
    <col min="10501" max="10501" width="10.7109375" style="80" customWidth="1"/>
    <col min="10502" max="10502" width="1.7109375" style="80" customWidth="1"/>
    <col min="10503" max="10504" width="8.7109375" style="80" customWidth="1"/>
    <col min="10505" max="10505" width="10.7109375" style="80" customWidth="1"/>
    <col min="10506" max="10506" width="1.7109375" style="80" customWidth="1"/>
    <col min="10507" max="10508" width="9.7109375" style="80" customWidth="1"/>
    <col min="10509" max="10509" width="10.7109375" style="80" customWidth="1"/>
    <col min="10510" max="10510" width="1.7109375" style="80" customWidth="1"/>
    <col min="10511" max="10512" width="9.7109375" style="80" customWidth="1"/>
    <col min="10513" max="10513" width="10.7109375" style="80" customWidth="1"/>
    <col min="10514" max="10752" width="9.140625" style="80"/>
    <col min="10753" max="10753" width="18.7109375" style="80" customWidth="1"/>
    <col min="10754" max="10754" width="25.7109375" style="80" customWidth="1"/>
    <col min="10755" max="10756" width="8.7109375" style="80" customWidth="1"/>
    <col min="10757" max="10757" width="10.7109375" style="80" customWidth="1"/>
    <col min="10758" max="10758" width="1.7109375" style="80" customWidth="1"/>
    <col min="10759" max="10760" width="8.7109375" style="80" customWidth="1"/>
    <col min="10761" max="10761" width="10.7109375" style="80" customWidth="1"/>
    <col min="10762" max="10762" width="1.7109375" style="80" customWidth="1"/>
    <col min="10763" max="10764" width="9.7109375" style="80" customWidth="1"/>
    <col min="10765" max="10765" width="10.7109375" style="80" customWidth="1"/>
    <col min="10766" max="10766" width="1.7109375" style="80" customWidth="1"/>
    <col min="10767" max="10768" width="9.7109375" style="80" customWidth="1"/>
    <col min="10769" max="10769" width="10.7109375" style="80" customWidth="1"/>
    <col min="10770" max="11008" width="9.140625" style="80"/>
    <col min="11009" max="11009" width="18.7109375" style="80" customWidth="1"/>
    <col min="11010" max="11010" width="25.7109375" style="80" customWidth="1"/>
    <col min="11011" max="11012" width="8.7109375" style="80" customWidth="1"/>
    <col min="11013" max="11013" width="10.7109375" style="80" customWidth="1"/>
    <col min="11014" max="11014" width="1.7109375" style="80" customWidth="1"/>
    <col min="11015" max="11016" width="8.7109375" style="80" customWidth="1"/>
    <col min="11017" max="11017" width="10.7109375" style="80" customWidth="1"/>
    <col min="11018" max="11018" width="1.7109375" style="80" customWidth="1"/>
    <col min="11019" max="11020" width="9.7109375" style="80" customWidth="1"/>
    <col min="11021" max="11021" width="10.7109375" style="80" customWidth="1"/>
    <col min="11022" max="11022" width="1.7109375" style="80" customWidth="1"/>
    <col min="11023" max="11024" width="9.7109375" style="80" customWidth="1"/>
    <col min="11025" max="11025" width="10.7109375" style="80" customWidth="1"/>
    <col min="11026" max="11264" width="9.140625" style="80"/>
    <col min="11265" max="11265" width="18.7109375" style="80" customWidth="1"/>
    <col min="11266" max="11266" width="25.7109375" style="80" customWidth="1"/>
    <col min="11267" max="11268" width="8.7109375" style="80" customWidth="1"/>
    <col min="11269" max="11269" width="10.7109375" style="80" customWidth="1"/>
    <col min="11270" max="11270" width="1.7109375" style="80" customWidth="1"/>
    <col min="11271" max="11272" width="8.7109375" style="80" customWidth="1"/>
    <col min="11273" max="11273" width="10.7109375" style="80" customWidth="1"/>
    <col min="11274" max="11274" width="1.7109375" style="80" customWidth="1"/>
    <col min="11275" max="11276" width="9.7109375" style="80" customWidth="1"/>
    <col min="11277" max="11277" width="10.7109375" style="80" customWidth="1"/>
    <col min="11278" max="11278" width="1.7109375" style="80" customWidth="1"/>
    <col min="11279" max="11280" width="9.7109375" style="80" customWidth="1"/>
    <col min="11281" max="11281" width="10.7109375" style="80" customWidth="1"/>
    <col min="11282" max="11520" width="9.140625" style="80"/>
    <col min="11521" max="11521" width="18.7109375" style="80" customWidth="1"/>
    <col min="11522" max="11522" width="25.7109375" style="80" customWidth="1"/>
    <col min="11523" max="11524" width="8.7109375" style="80" customWidth="1"/>
    <col min="11525" max="11525" width="10.7109375" style="80" customWidth="1"/>
    <col min="11526" max="11526" width="1.7109375" style="80" customWidth="1"/>
    <col min="11527" max="11528" width="8.7109375" style="80" customWidth="1"/>
    <col min="11529" max="11529" width="10.7109375" style="80" customWidth="1"/>
    <col min="11530" max="11530" width="1.7109375" style="80" customWidth="1"/>
    <col min="11531" max="11532" width="9.7109375" style="80" customWidth="1"/>
    <col min="11533" max="11533" width="10.7109375" style="80" customWidth="1"/>
    <col min="11534" max="11534" width="1.7109375" style="80" customWidth="1"/>
    <col min="11535" max="11536" width="9.7109375" style="80" customWidth="1"/>
    <col min="11537" max="11537" width="10.7109375" style="80" customWidth="1"/>
    <col min="11538" max="11776" width="9.140625" style="80"/>
    <col min="11777" max="11777" width="18.7109375" style="80" customWidth="1"/>
    <col min="11778" max="11778" width="25.7109375" style="80" customWidth="1"/>
    <col min="11779" max="11780" width="8.7109375" style="80" customWidth="1"/>
    <col min="11781" max="11781" width="10.7109375" style="80" customWidth="1"/>
    <col min="11782" max="11782" width="1.7109375" style="80" customWidth="1"/>
    <col min="11783" max="11784" width="8.7109375" style="80" customWidth="1"/>
    <col min="11785" max="11785" width="10.7109375" style="80" customWidth="1"/>
    <col min="11786" max="11786" width="1.7109375" style="80" customWidth="1"/>
    <col min="11787" max="11788" width="9.7109375" style="80" customWidth="1"/>
    <col min="11789" max="11789" width="10.7109375" style="80" customWidth="1"/>
    <col min="11790" max="11790" width="1.7109375" style="80" customWidth="1"/>
    <col min="11791" max="11792" width="9.7109375" style="80" customWidth="1"/>
    <col min="11793" max="11793" width="10.7109375" style="80" customWidth="1"/>
    <col min="11794" max="12032" width="9.140625" style="80"/>
    <col min="12033" max="12033" width="18.7109375" style="80" customWidth="1"/>
    <col min="12034" max="12034" width="25.7109375" style="80" customWidth="1"/>
    <col min="12035" max="12036" width="8.7109375" style="80" customWidth="1"/>
    <col min="12037" max="12037" width="10.7109375" style="80" customWidth="1"/>
    <col min="12038" max="12038" width="1.7109375" style="80" customWidth="1"/>
    <col min="12039" max="12040" width="8.7109375" style="80" customWidth="1"/>
    <col min="12041" max="12041" width="10.7109375" style="80" customWidth="1"/>
    <col min="12042" max="12042" width="1.7109375" style="80" customWidth="1"/>
    <col min="12043" max="12044" width="9.7109375" style="80" customWidth="1"/>
    <col min="12045" max="12045" width="10.7109375" style="80" customWidth="1"/>
    <col min="12046" max="12046" width="1.7109375" style="80" customWidth="1"/>
    <col min="12047" max="12048" width="9.7109375" style="80" customWidth="1"/>
    <col min="12049" max="12049" width="10.7109375" style="80" customWidth="1"/>
    <col min="12050" max="12288" width="9.140625" style="80"/>
    <col min="12289" max="12289" width="18.7109375" style="80" customWidth="1"/>
    <col min="12290" max="12290" width="25.7109375" style="80" customWidth="1"/>
    <col min="12291" max="12292" width="8.7109375" style="80" customWidth="1"/>
    <col min="12293" max="12293" width="10.7109375" style="80" customWidth="1"/>
    <col min="12294" max="12294" width="1.7109375" style="80" customWidth="1"/>
    <col min="12295" max="12296" width="8.7109375" style="80" customWidth="1"/>
    <col min="12297" max="12297" width="10.7109375" style="80" customWidth="1"/>
    <col min="12298" max="12298" width="1.7109375" style="80" customWidth="1"/>
    <col min="12299" max="12300" width="9.7109375" style="80" customWidth="1"/>
    <col min="12301" max="12301" width="10.7109375" style="80" customWidth="1"/>
    <col min="12302" max="12302" width="1.7109375" style="80" customWidth="1"/>
    <col min="12303" max="12304" width="9.7109375" style="80" customWidth="1"/>
    <col min="12305" max="12305" width="10.7109375" style="80" customWidth="1"/>
    <col min="12306" max="12544" width="9.140625" style="80"/>
    <col min="12545" max="12545" width="18.7109375" style="80" customWidth="1"/>
    <col min="12546" max="12546" width="25.7109375" style="80" customWidth="1"/>
    <col min="12547" max="12548" width="8.7109375" style="80" customWidth="1"/>
    <col min="12549" max="12549" width="10.7109375" style="80" customWidth="1"/>
    <col min="12550" max="12550" width="1.7109375" style="80" customWidth="1"/>
    <col min="12551" max="12552" width="8.7109375" style="80" customWidth="1"/>
    <col min="12553" max="12553" width="10.7109375" style="80" customWidth="1"/>
    <col min="12554" max="12554" width="1.7109375" style="80" customWidth="1"/>
    <col min="12555" max="12556" width="9.7109375" style="80" customWidth="1"/>
    <col min="12557" max="12557" width="10.7109375" style="80" customWidth="1"/>
    <col min="12558" max="12558" width="1.7109375" style="80" customWidth="1"/>
    <col min="12559" max="12560" width="9.7109375" style="80" customWidth="1"/>
    <col min="12561" max="12561" width="10.7109375" style="80" customWidth="1"/>
    <col min="12562" max="12800" width="9.140625" style="80"/>
    <col min="12801" max="12801" width="18.7109375" style="80" customWidth="1"/>
    <col min="12802" max="12802" width="25.7109375" style="80" customWidth="1"/>
    <col min="12803" max="12804" width="8.7109375" style="80" customWidth="1"/>
    <col min="12805" max="12805" width="10.7109375" style="80" customWidth="1"/>
    <col min="12806" max="12806" width="1.7109375" style="80" customWidth="1"/>
    <col min="12807" max="12808" width="8.7109375" style="80" customWidth="1"/>
    <col min="12809" max="12809" width="10.7109375" style="80" customWidth="1"/>
    <col min="12810" max="12810" width="1.7109375" style="80" customWidth="1"/>
    <col min="12811" max="12812" width="9.7109375" style="80" customWidth="1"/>
    <col min="12813" max="12813" width="10.7109375" style="80" customWidth="1"/>
    <col min="12814" max="12814" width="1.7109375" style="80" customWidth="1"/>
    <col min="12815" max="12816" width="9.7109375" style="80" customWidth="1"/>
    <col min="12817" max="12817" width="10.7109375" style="80" customWidth="1"/>
    <col min="12818" max="13056" width="9.140625" style="80"/>
    <col min="13057" max="13057" width="18.7109375" style="80" customWidth="1"/>
    <col min="13058" max="13058" width="25.7109375" style="80" customWidth="1"/>
    <col min="13059" max="13060" width="8.7109375" style="80" customWidth="1"/>
    <col min="13061" max="13061" width="10.7109375" style="80" customWidth="1"/>
    <col min="13062" max="13062" width="1.7109375" style="80" customWidth="1"/>
    <col min="13063" max="13064" width="8.7109375" style="80" customWidth="1"/>
    <col min="13065" max="13065" width="10.7109375" style="80" customWidth="1"/>
    <col min="13066" max="13066" width="1.7109375" style="80" customWidth="1"/>
    <col min="13067" max="13068" width="9.7109375" style="80" customWidth="1"/>
    <col min="13069" max="13069" width="10.7109375" style="80" customWidth="1"/>
    <col min="13070" max="13070" width="1.7109375" style="80" customWidth="1"/>
    <col min="13071" max="13072" width="9.7109375" style="80" customWidth="1"/>
    <col min="13073" max="13073" width="10.7109375" style="80" customWidth="1"/>
    <col min="13074" max="13312" width="9.140625" style="80"/>
    <col min="13313" max="13313" width="18.7109375" style="80" customWidth="1"/>
    <col min="13314" max="13314" width="25.7109375" style="80" customWidth="1"/>
    <col min="13315" max="13316" width="8.7109375" style="80" customWidth="1"/>
    <col min="13317" max="13317" width="10.7109375" style="80" customWidth="1"/>
    <col min="13318" max="13318" width="1.7109375" style="80" customWidth="1"/>
    <col min="13319" max="13320" width="8.7109375" style="80" customWidth="1"/>
    <col min="13321" max="13321" width="10.7109375" style="80" customWidth="1"/>
    <col min="13322" max="13322" width="1.7109375" style="80" customWidth="1"/>
    <col min="13323" max="13324" width="9.7109375" style="80" customWidth="1"/>
    <col min="13325" max="13325" width="10.7109375" style="80" customWidth="1"/>
    <col min="13326" max="13326" width="1.7109375" style="80" customWidth="1"/>
    <col min="13327" max="13328" width="9.7109375" style="80" customWidth="1"/>
    <col min="13329" max="13329" width="10.7109375" style="80" customWidth="1"/>
    <col min="13330" max="13568" width="9.140625" style="80"/>
    <col min="13569" max="13569" width="18.7109375" style="80" customWidth="1"/>
    <col min="13570" max="13570" width="25.7109375" style="80" customWidth="1"/>
    <col min="13571" max="13572" width="8.7109375" style="80" customWidth="1"/>
    <col min="13573" max="13573" width="10.7109375" style="80" customWidth="1"/>
    <col min="13574" max="13574" width="1.7109375" style="80" customWidth="1"/>
    <col min="13575" max="13576" width="8.7109375" style="80" customWidth="1"/>
    <col min="13577" max="13577" width="10.7109375" style="80" customWidth="1"/>
    <col min="13578" max="13578" width="1.7109375" style="80" customWidth="1"/>
    <col min="13579" max="13580" width="9.7109375" style="80" customWidth="1"/>
    <col min="13581" max="13581" width="10.7109375" style="80" customWidth="1"/>
    <col min="13582" max="13582" width="1.7109375" style="80" customWidth="1"/>
    <col min="13583" max="13584" width="9.7109375" style="80" customWidth="1"/>
    <col min="13585" max="13585" width="10.7109375" style="80" customWidth="1"/>
    <col min="13586" max="13824" width="9.140625" style="80"/>
    <col min="13825" max="13825" width="18.7109375" style="80" customWidth="1"/>
    <col min="13826" max="13826" width="25.7109375" style="80" customWidth="1"/>
    <col min="13827" max="13828" width="8.7109375" style="80" customWidth="1"/>
    <col min="13829" max="13829" width="10.7109375" style="80" customWidth="1"/>
    <col min="13830" max="13830" width="1.7109375" style="80" customWidth="1"/>
    <col min="13831" max="13832" width="8.7109375" style="80" customWidth="1"/>
    <col min="13833" max="13833" width="10.7109375" style="80" customWidth="1"/>
    <col min="13834" max="13834" width="1.7109375" style="80" customWidth="1"/>
    <col min="13835" max="13836" width="9.7109375" style="80" customWidth="1"/>
    <col min="13837" max="13837" width="10.7109375" style="80" customWidth="1"/>
    <col min="13838" max="13838" width="1.7109375" style="80" customWidth="1"/>
    <col min="13839" max="13840" width="9.7109375" style="80" customWidth="1"/>
    <col min="13841" max="13841" width="10.7109375" style="80" customWidth="1"/>
    <col min="13842" max="14080" width="9.140625" style="80"/>
    <col min="14081" max="14081" width="18.7109375" style="80" customWidth="1"/>
    <col min="14082" max="14082" width="25.7109375" style="80" customWidth="1"/>
    <col min="14083" max="14084" width="8.7109375" style="80" customWidth="1"/>
    <col min="14085" max="14085" width="10.7109375" style="80" customWidth="1"/>
    <col min="14086" max="14086" width="1.7109375" style="80" customWidth="1"/>
    <col min="14087" max="14088" width="8.7109375" style="80" customWidth="1"/>
    <col min="14089" max="14089" width="10.7109375" style="80" customWidth="1"/>
    <col min="14090" max="14090" width="1.7109375" style="80" customWidth="1"/>
    <col min="14091" max="14092" width="9.7109375" style="80" customWidth="1"/>
    <col min="14093" max="14093" width="10.7109375" style="80" customWidth="1"/>
    <col min="14094" max="14094" width="1.7109375" style="80" customWidth="1"/>
    <col min="14095" max="14096" width="9.7109375" style="80" customWidth="1"/>
    <col min="14097" max="14097" width="10.7109375" style="80" customWidth="1"/>
    <col min="14098" max="14336" width="9.140625" style="80"/>
    <col min="14337" max="14337" width="18.7109375" style="80" customWidth="1"/>
    <col min="14338" max="14338" width="25.7109375" style="80" customWidth="1"/>
    <col min="14339" max="14340" width="8.7109375" style="80" customWidth="1"/>
    <col min="14341" max="14341" width="10.7109375" style="80" customWidth="1"/>
    <col min="14342" max="14342" width="1.7109375" style="80" customWidth="1"/>
    <col min="14343" max="14344" width="8.7109375" style="80" customWidth="1"/>
    <col min="14345" max="14345" width="10.7109375" style="80" customWidth="1"/>
    <col min="14346" max="14346" width="1.7109375" style="80" customWidth="1"/>
    <col min="14347" max="14348" width="9.7109375" style="80" customWidth="1"/>
    <col min="14349" max="14349" width="10.7109375" style="80" customWidth="1"/>
    <col min="14350" max="14350" width="1.7109375" style="80" customWidth="1"/>
    <col min="14351" max="14352" width="9.7109375" style="80" customWidth="1"/>
    <col min="14353" max="14353" width="10.7109375" style="80" customWidth="1"/>
    <col min="14354" max="14592" width="9.140625" style="80"/>
    <col min="14593" max="14593" width="18.7109375" style="80" customWidth="1"/>
    <col min="14594" max="14594" width="25.7109375" style="80" customWidth="1"/>
    <col min="14595" max="14596" width="8.7109375" style="80" customWidth="1"/>
    <col min="14597" max="14597" width="10.7109375" style="80" customWidth="1"/>
    <col min="14598" max="14598" width="1.7109375" style="80" customWidth="1"/>
    <col min="14599" max="14600" width="8.7109375" style="80" customWidth="1"/>
    <col min="14601" max="14601" width="10.7109375" style="80" customWidth="1"/>
    <col min="14602" max="14602" width="1.7109375" style="80" customWidth="1"/>
    <col min="14603" max="14604" width="9.7109375" style="80" customWidth="1"/>
    <col min="14605" max="14605" width="10.7109375" style="80" customWidth="1"/>
    <col min="14606" max="14606" width="1.7109375" style="80" customWidth="1"/>
    <col min="14607" max="14608" width="9.7109375" style="80" customWidth="1"/>
    <col min="14609" max="14609" width="10.7109375" style="80" customWidth="1"/>
    <col min="14610" max="14848" width="9.140625" style="80"/>
    <col min="14849" max="14849" width="18.7109375" style="80" customWidth="1"/>
    <col min="14850" max="14850" width="25.7109375" style="80" customWidth="1"/>
    <col min="14851" max="14852" width="8.7109375" style="80" customWidth="1"/>
    <col min="14853" max="14853" width="10.7109375" style="80" customWidth="1"/>
    <col min="14854" max="14854" width="1.7109375" style="80" customWidth="1"/>
    <col min="14855" max="14856" width="8.7109375" style="80" customWidth="1"/>
    <col min="14857" max="14857" width="10.7109375" style="80" customWidth="1"/>
    <col min="14858" max="14858" width="1.7109375" style="80" customWidth="1"/>
    <col min="14859" max="14860" width="9.7109375" style="80" customWidth="1"/>
    <col min="14861" max="14861" width="10.7109375" style="80" customWidth="1"/>
    <col min="14862" max="14862" width="1.7109375" style="80" customWidth="1"/>
    <col min="14863" max="14864" width="9.7109375" style="80" customWidth="1"/>
    <col min="14865" max="14865" width="10.7109375" style="80" customWidth="1"/>
    <col min="14866" max="15104" width="9.140625" style="80"/>
    <col min="15105" max="15105" width="18.7109375" style="80" customWidth="1"/>
    <col min="15106" max="15106" width="25.7109375" style="80" customWidth="1"/>
    <col min="15107" max="15108" width="8.7109375" style="80" customWidth="1"/>
    <col min="15109" max="15109" width="10.7109375" style="80" customWidth="1"/>
    <col min="15110" max="15110" width="1.7109375" style="80" customWidth="1"/>
    <col min="15111" max="15112" width="8.7109375" style="80" customWidth="1"/>
    <col min="15113" max="15113" width="10.7109375" style="80" customWidth="1"/>
    <col min="15114" max="15114" width="1.7109375" style="80" customWidth="1"/>
    <col min="15115" max="15116" width="9.7109375" style="80" customWidth="1"/>
    <col min="15117" max="15117" width="10.7109375" style="80" customWidth="1"/>
    <col min="15118" max="15118" width="1.7109375" style="80" customWidth="1"/>
    <col min="15119" max="15120" width="9.7109375" style="80" customWidth="1"/>
    <col min="15121" max="15121" width="10.7109375" style="80" customWidth="1"/>
    <col min="15122" max="15360" width="9.140625" style="80"/>
    <col min="15361" max="15361" width="18.7109375" style="80" customWidth="1"/>
    <col min="15362" max="15362" width="25.7109375" style="80" customWidth="1"/>
    <col min="15363" max="15364" width="8.7109375" style="80" customWidth="1"/>
    <col min="15365" max="15365" width="10.7109375" style="80" customWidth="1"/>
    <col min="15366" max="15366" width="1.7109375" style="80" customWidth="1"/>
    <col min="15367" max="15368" width="8.7109375" style="80" customWidth="1"/>
    <col min="15369" max="15369" width="10.7109375" style="80" customWidth="1"/>
    <col min="15370" max="15370" width="1.7109375" style="80" customWidth="1"/>
    <col min="15371" max="15372" width="9.7109375" style="80" customWidth="1"/>
    <col min="15373" max="15373" width="10.7109375" style="80" customWidth="1"/>
    <col min="15374" max="15374" width="1.7109375" style="80" customWidth="1"/>
    <col min="15375" max="15376" width="9.7109375" style="80" customWidth="1"/>
    <col min="15377" max="15377" width="10.7109375" style="80" customWidth="1"/>
    <col min="15378" max="15616" width="9.140625" style="80"/>
    <col min="15617" max="15617" width="18.7109375" style="80" customWidth="1"/>
    <col min="15618" max="15618" width="25.7109375" style="80" customWidth="1"/>
    <col min="15619" max="15620" width="8.7109375" style="80" customWidth="1"/>
    <col min="15621" max="15621" width="10.7109375" style="80" customWidth="1"/>
    <col min="15622" max="15622" width="1.7109375" style="80" customWidth="1"/>
    <col min="15623" max="15624" width="8.7109375" style="80" customWidth="1"/>
    <col min="15625" max="15625" width="10.7109375" style="80" customWidth="1"/>
    <col min="15626" max="15626" width="1.7109375" style="80" customWidth="1"/>
    <col min="15627" max="15628" width="9.7109375" style="80" customWidth="1"/>
    <col min="15629" max="15629" width="10.7109375" style="80" customWidth="1"/>
    <col min="15630" max="15630" width="1.7109375" style="80" customWidth="1"/>
    <col min="15631" max="15632" width="9.7109375" style="80" customWidth="1"/>
    <col min="15633" max="15633" width="10.7109375" style="80" customWidth="1"/>
    <col min="15634" max="15872" width="9.140625" style="80"/>
    <col min="15873" max="15873" width="18.7109375" style="80" customWidth="1"/>
    <col min="15874" max="15874" width="25.7109375" style="80" customWidth="1"/>
    <col min="15875" max="15876" width="8.7109375" style="80" customWidth="1"/>
    <col min="15877" max="15877" width="10.7109375" style="80" customWidth="1"/>
    <col min="15878" max="15878" width="1.7109375" style="80" customWidth="1"/>
    <col min="15879" max="15880" width="8.7109375" style="80" customWidth="1"/>
    <col min="15881" max="15881" width="10.7109375" style="80" customWidth="1"/>
    <col min="15882" max="15882" width="1.7109375" style="80" customWidth="1"/>
    <col min="15883" max="15884" width="9.7109375" style="80" customWidth="1"/>
    <col min="15885" max="15885" width="10.7109375" style="80" customWidth="1"/>
    <col min="15886" max="15886" width="1.7109375" style="80" customWidth="1"/>
    <col min="15887" max="15888" width="9.7109375" style="80" customWidth="1"/>
    <col min="15889" max="15889" width="10.7109375" style="80" customWidth="1"/>
    <col min="15890" max="16128" width="9.140625" style="80"/>
    <col min="16129" max="16129" width="18.7109375" style="80" customWidth="1"/>
    <col min="16130" max="16130" width="25.7109375" style="80" customWidth="1"/>
    <col min="16131" max="16132" width="8.7109375" style="80" customWidth="1"/>
    <col min="16133" max="16133" width="10.7109375" style="80" customWidth="1"/>
    <col min="16134" max="16134" width="1.7109375" style="80" customWidth="1"/>
    <col min="16135" max="16136" width="8.7109375" style="80" customWidth="1"/>
    <col min="16137" max="16137" width="10.7109375" style="80" customWidth="1"/>
    <col min="16138" max="16138" width="1.7109375" style="80" customWidth="1"/>
    <col min="16139" max="16140" width="9.7109375" style="80" customWidth="1"/>
    <col min="16141" max="16141" width="10.7109375" style="80" customWidth="1"/>
    <col min="16142" max="16142" width="1.7109375" style="80" customWidth="1"/>
    <col min="16143" max="16144" width="9.7109375" style="80" customWidth="1"/>
    <col min="16145" max="16145" width="10.7109375" style="80" customWidth="1"/>
    <col min="16146" max="16384" width="9.140625" style="80"/>
  </cols>
  <sheetData>
    <row r="1" spans="1:17" ht="22.5" customHeight="1" thickBot="1" x14ac:dyDescent="0.25">
      <c r="A1" s="36" t="s">
        <v>318</v>
      </c>
      <c r="B1" s="102"/>
      <c r="C1" s="102"/>
      <c r="D1" s="102"/>
      <c r="E1" s="102"/>
      <c r="F1" s="102"/>
      <c r="G1" s="102"/>
      <c r="H1" s="102"/>
      <c r="I1" s="102"/>
      <c r="J1" s="102"/>
      <c r="K1" s="102"/>
      <c r="L1" s="102"/>
      <c r="M1" s="102"/>
      <c r="N1" s="102"/>
      <c r="O1" s="102"/>
      <c r="P1" s="102"/>
      <c r="Q1" s="102"/>
    </row>
    <row r="2" spans="1:17" s="3" customFormat="1" ht="15" customHeight="1" x14ac:dyDescent="0.2">
      <c r="A2" s="13"/>
      <c r="B2" s="13"/>
      <c r="C2" s="13" t="s">
        <v>0</v>
      </c>
      <c r="D2" s="13"/>
      <c r="E2" s="13"/>
      <c r="F2" s="13"/>
      <c r="G2" s="13"/>
      <c r="H2" s="13"/>
      <c r="I2" s="13"/>
      <c r="J2" s="13"/>
      <c r="K2" s="13" t="s">
        <v>1</v>
      </c>
      <c r="L2" s="13"/>
      <c r="M2" s="13"/>
      <c r="N2" s="13"/>
      <c r="O2" s="13"/>
      <c r="P2" s="13"/>
      <c r="Q2" s="13"/>
    </row>
    <row r="3" spans="1:17" s="3" customFormat="1" ht="15" customHeight="1" x14ac:dyDescent="0.2">
      <c r="A3" s="117" t="s">
        <v>2</v>
      </c>
      <c r="B3" s="117" t="s">
        <v>3</v>
      </c>
      <c r="C3" s="118"/>
      <c r="D3" s="119">
        <v>2021</v>
      </c>
      <c r="E3" s="118"/>
      <c r="F3" s="120"/>
      <c r="G3" s="118"/>
      <c r="H3" s="119">
        <v>2022</v>
      </c>
      <c r="I3" s="118"/>
      <c r="K3" s="121"/>
      <c r="L3" s="119">
        <v>2021</v>
      </c>
      <c r="M3" s="121"/>
      <c r="N3" s="120"/>
      <c r="O3" s="121"/>
      <c r="P3" s="119">
        <v>2022</v>
      </c>
      <c r="Q3" s="121"/>
    </row>
    <row r="4" spans="1:17" s="3" customFormat="1" ht="15" customHeight="1" thickBot="1" x14ac:dyDescent="0.25">
      <c r="A4" s="34" t="s">
        <v>4</v>
      </c>
      <c r="B4" s="34" t="s">
        <v>4</v>
      </c>
      <c r="C4" s="65" t="s">
        <v>5</v>
      </c>
      <c r="D4" s="65" t="s">
        <v>6</v>
      </c>
      <c r="E4" s="65" t="s">
        <v>7</v>
      </c>
      <c r="F4" s="16"/>
      <c r="G4" s="65" t="s">
        <v>5</v>
      </c>
      <c r="H4" s="65" t="s">
        <v>6</v>
      </c>
      <c r="I4" s="65" t="s">
        <v>7</v>
      </c>
      <c r="J4" s="16"/>
      <c r="K4" s="95" t="s">
        <v>5</v>
      </c>
      <c r="L4" s="95" t="s">
        <v>6</v>
      </c>
      <c r="M4" s="95" t="s">
        <v>7</v>
      </c>
      <c r="N4" s="16"/>
      <c r="O4" s="95" t="s">
        <v>5</v>
      </c>
      <c r="P4" s="95" t="s">
        <v>6</v>
      </c>
      <c r="Q4" s="95" t="s">
        <v>7</v>
      </c>
    </row>
    <row r="5" spans="1:17" s="3" customFormat="1" ht="6" customHeight="1" x14ac:dyDescent="0.2">
      <c r="A5" s="33"/>
      <c r="B5" s="33"/>
      <c r="C5" s="67"/>
      <c r="D5" s="67"/>
      <c r="E5" s="67"/>
      <c r="F5" s="66"/>
      <c r="G5" s="67"/>
      <c r="H5" s="67"/>
      <c r="I5" s="67"/>
      <c r="J5" s="66"/>
      <c r="K5" s="122"/>
      <c r="L5" s="122"/>
      <c r="M5" s="122"/>
      <c r="N5" s="66"/>
      <c r="O5" s="122"/>
      <c r="P5" s="122"/>
      <c r="Q5" s="122"/>
    </row>
    <row r="6" spans="1:17" x14ac:dyDescent="0.2">
      <c r="A6" s="123" t="s">
        <v>13</v>
      </c>
      <c r="B6" s="123" t="s">
        <v>9</v>
      </c>
      <c r="C6" s="96">
        <v>826</v>
      </c>
      <c r="D6" s="96">
        <v>1082</v>
      </c>
      <c r="E6" s="96">
        <v>1908</v>
      </c>
      <c r="G6" s="96">
        <v>797</v>
      </c>
      <c r="H6" s="96">
        <v>2321</v>
      </c>
      <c r="I6" s="96">
        <v>3118</v>
      </c>
      <c r="K6" s="97">
        <v>1.56</v>
      </c>
      <c r="L6" s="97">
        <v>1.873</v>
      </c>
      <c r="M6" s="97">
        <v>3.4329999999999998</v>
      </c>
      <c r="O6" s="97">
        <v>5.157</v>
      </c>
      <c r="P6" s="97">
        <v>105.60599999999999</v>
      </c>
      <c r="Q6" s="97">
        <v>110.76299999999999</v>
      </c>
    </row>
    <row r="7" spans="1:17" x14ac:dyDescent="0.2">
      <c r="A7" s="123" t="s">
        <v>8</v>
      </c>
      <c r="B7" s="123"/>
      <c r="C7" s="96">
        <v>0</v>
      </c>
      <c r="D7" s="96">
        <v>0</v>
      </c>
      <c r="E7" s="96">
        <v>0</v>
      </c>
      <c r="G7" s="96">
        <v>1445</v>
      </c>
      <c r="H7" s="96">
        <v>2019</v>
      </c>
      <c r="I7" s="96">
        <v>3464</v>
      </c>
      <c r="K7" s="97">
        <v>0</v>
      </c>
      <c r="L7" s="97">
        <v>0</v>
      </c>
      <c r="M7" s="97">
        <v>0</v>
      </c>
      <c r="O7" s="97">
        <v>0</v>
      </c>
      <c r="P7" s="97">
        <v>0</v>
      </c>
      <c r="Q7" s="97">
        <v>0</v>
      </c>
    </row>
    <row r="8" spans="1:17" x14ac:dyDescent="0.2">
      <c r="A8" s="123" t="s">
        <v>211</v>
      </c>
      <c r="B8" s="123"/>
      <c r="C8" s="96">
        <v>1075</v>
      </c>
      <c r="D8" s="96">
        <v>191</v>
      </c>
      <c r="E8" s="96">
        <v>1266</v>
      </c>
      <c r="G8" s="96">
        <v>2095</v>
      </c>
      <c r="H8" s="96">
        <v>4096</v>
      </c>
      <c r="I8" s="96">
        <v>6191</v>
      </c>
      <c r="K8" s="97">
        <v>169.71799999999999</v>
      </c>
      <c r="L8" s="97">
        <v>97.834999999999994</v>
      </c>
      <c r="M8" s="97">
        <v>267.553</v>
      </c>
      <c r="O8" s="97">
        <v>117.36</v>
      </c>
      <c r="P8" s="97">
        <v>36.119999999999997</v>
      </c>
      <c r="Q8" s="97">
        <v>153.47999999999999</v>
      </c>
    </row>
    <row r="9" spans="1:17" x14ac:dyDescent="0.2">
      <c r="A9" s="123" t="s">
        <v>10</v>
      </c>
      <c r="B9" s="123"/>
      <c r="C9" s="96">
        <v>0</v>
      </c>
      <c r="D9" s="96">
        <v>0</v>
      </c>
      <c r="E9" s="96">
        <v>0</v>
      </c>
      <c r="G9" s="96">
        <v>0</v>
      </c>
      <c r="H9" s="96">
        <v>0</v>
      </c>
      <c r="I9" s="96">
        <v>0</v>
      </c>
      <c r="K9" s="97">
        <v>3.2850000000000001</v>
      </c>
      <c r="L9" s="97">
        <v>93.641999999999996</v>
      </c>
      <c r="M9" s="97">
        <v>96.926999999999992</v>
      </c>
      <c r="O9" s="97">
        <v>0</v>
      </c>
      <c r="P9" s="97">
        <v>0</v>
      </c>
      <c r="Q9" s="97">
        <v>0</v>
      </c>
    </row>
    <row r="10" spans="1:17" s="25" customFormat="1" ht="12.75" customHeight="1" x14ac:dyDescent="0.2">
      <c r="A10" s="123" t="s">
        <v>11</v>
      </c>
      <c r="B10" s="123"/>
      <c r="C10" s="96">
        <v>0</v>
      </c>
      <c r="D10" s="96">
        <v>0</v>
      </c>
      <c r="E10" s="96">
        <v>0</v>
      </c>
      <c r="G10" s="96">
        <v>1028</v>
      </c>
      <c r="H10" s="96">
        <v>878</v>
      </c>
      <c r="I10" s="96">
        <v>1906</v>
      </c>
      <c r="K10" s="97">
        <v>0</v>
      </c>
      <c r="L10" s="97">
        <v>51.9</v>
      </c>
      <c r="M10" s="97">
        <v>51.9</v>
      </c>
      <c r="O10" s="97">
        <v>24.856999999999999</v>
      </c>
      <c r="P10" s="97">
        <v>40.404000000000003</v>
      </c>
      <c r="Q10" s="97">
        <v>65.260999999999996</v>
      </c>
    </row>
    <row r="11" spans="1:17" s="25" customFormat="1" ht="12.75" customHeight="1" x14ac:dyDescent="0.2">
      <c r="A11" s="123" t="s">
        <v>234</v>
      </c>
      <c r="B11" s="123"/>
      <c r="C11" s="96">
        <v>0</v>
      </c>
      <c r="D11" s="96">
        <v>0</v>
      </c>
      <c r="E11" s="96">
        <v>0</v>
      </c>
      <c r="G11" s="96">
        <v>0</v>
      </c>
      <c r="H11" s="96">
        <v>1395</v>
      </c>
      <c r="I11" s="96">
        <v>1395</v>
      </c>
      <c r="K11" s="97">
        <v>0</v>
      </c>
      <c r="L11" s="97">
        <v>0</v>
      </c>
      <c r="M11" s="97">
        <v>0</v>
      </c>
      <c r="O11" s="97">
        <v>0</v>
      </c>
      <c r="P11" s="97">
        <v>0</v>
      </c>
      <c r="Q11" s="97">
        <v>0</v>
      </c>
    </row>
    <row r="12" spans="1:17" s="25" customFormat="1" ht="12.75" customHeight="1" x14ac:dyDescent="0.2">
      <c r="A12" s="123" t="s">
        <v>12</v>
      </c>
      <c r="B12" s="123"/>
      <c r="C12" s="96">
        <v>922</v>
      </c>
      <c r="D12" s="96">
        <v>191</v>
      </c>
      <c r="E12" s="96">
        <v>1113</v>
      </c>
      <c r="G12" s="96">
        <v>7316</v>
      </c>
      <c r="H12" s="96">
        <v>5522</v>
      </c>
      <c r="I12" s="96">
        <v>12838</v>
      </c>
      <c r="K12" s="97">
        <v>288.01299999999998</v>
      </c>
      <c r="L12" s="97">
        <v>216.09200000000001</v>
      </c>
      <c r="M12" s="97">
        <v>504.10500000000002</v>
      </c>
      <c r="O12" s="97">
        <v>276.53699999999998</v>
      </c>
      <c r="P12" s="97">
        <v>288.52100000000002</v>
      </c>
      <c r="Q12" s="97">
        <v>565.05799999999999</v>
      </c>
    </row>
    <row r="13" spans="1:17" s="25" customFormat="1" ht="12.75" customHeight="1" x14ac:dyDescent="0.2">
      <c r="A13" s="124" t="s">
        <v>7</v>
      </c>
      <c r="B13" s="124" t="s">
        <v>9</v>
      </c>
      <c r="C13" s="96">
        <v>2823</v>
      </c>
      <c r="D13" s="96">
        <v>1464</v>
      </c>
      <c r="E13" s="96">
        <v>4287</v>
      </c>
      <c r="G13" s="96">
        <v>12681</v>
      </c>
      <c r="H13" s="96">
        <v>16231</v>
      </c>
      <c r="I13" s="96">
        <v>28912</v>
      </c>
      <c r="K13" s="97">
        <v>462.57599999999996</v>
      </c>
      <c r="L13" s="97">
        <v>461.34199999999998</v>
      </c>
      <c r="M13" s="97">
        <v>923.91799999999989</v>
      </c>
      <c r="O13" s="97">
        <v>423.91099999999994</v>
      </c>
      <c r="P13" s="97">
        <v>470.65100000000001</v>
      </c>
      <c r="Q13" s="97">
        <v>894.5619999999999</v>
      </c>
    </row>
    <row r="14" spans="1:17" s="25" customFormat="1" ht="12.75" customHeight="1" x14ac:dyDescent="0.2">
      <c r="A14" s="123" t="s">
        <v>13</v>
      </c>
      <c r="B14" s="123" t="s">
        <v>14</v>
      </c>
      <c r="C14" s="96">
        <v>13244</v>
      </c>
      <c r="D14" s="96">
        <v>12515</v>
      </c>
      <c r="E14" s="96">
        <v>25759</v>
      </c>
      <c r="G14" s="96">
        <v>18238</v>
      </c>
      <c r="H14" s="96">
        <v>17762</v>
      </c>
      <c r="I14" s="96">
        <v>36000</v>
      </c>
      <c r="K14" s="97">
        <v>355.584</v>
      </c>
      <c r="L14" s="97">
        <v>619.89700000000005</v>
      </c>
      <c r="M14" s="97">
        <v>975.48099999999999</v>
      </c>
      <c r="O14" s="97">
        <v>313.45800000000003</v>
      </c>
      <c r="P14" s="97">
        <v>329.95299999999997</v>
      </c>
      <c r="Q14" s="97">
        <v>643.41100000000006</v>
      </c>
    </row>
    <row r="15" spans="1:17" s="25" customFormat="1" ht="12.75" customHeight="1" x14ac:dyDescent="0.2">
      <c r="A15" s="123" t="s">
        <v>17</v>
      </c>
      <c r="B15" s="123"/>
      <c r="C15" s="96">
        <v>3725</v>
      </c>
      <c r="D15" s="96">
        <v>3675</v>
      </c>
      <c r="E15" s="96">
        <v>7400</v>
      </c>
      <c r="G15" s="96">
        <v>3175</v>
      </c>
      <c r="H15" s="96">
        <v>3424</v>
      </c>
      <c r="I15" s="96">
        <v>6599</v>
      </c>
      <c r="K15" s="97">
        <v>10.348000000000001</v>
      </c>
      <c r="L15" s="97">
        <v>10.023999999999999</v>
      </c>
      <c r="M15" s="97">
        <v>20.372</v>
      </c>
      <c r="O15" s="97">
        <v>4.7549999999999999</v>
      </c>
      <c r="P15" s="97">
        <v>1.0509999999999999</v>
      </c>
      <c r="Q15" s="97">
        <v>5.806</v>
      </c>
    </row>
    <row r="16" spans="1:17" s="25" customFormat="1" ht="12.75" customHeight="1" x14ac:dyDescent="0.2">
      <c r="A16" s="123" t="s">
        <v>8</v>
      </c>
      <c r="B16" s="123"/>
      <c r="C16" s="96">
        <v>0</v>
      </c>
      <c r="D16" s="96">
        <v>0</v>
      </c>
      <c r="E16" s="96">
        <v>0</v>
      </c>
      <c r="G16" s="96">
        <v>3207</v>
      </c>
      <c r="H16" s="96">
        <v>4051</v>
      </c>
      <c r="I16" s="96">
        <v>7258</v>
      </c>
      <c r="K16" s="97">
        <v>0</v>
      </c>
      <c r="L16" s="97">
        <v>0</v>
      </c>
      <c r="M16" s="97">
        <v>0</v>
      </c>
      <c r="O16" s="97">
        <v>0</v>
      </c>
      <c r="P16" s="97">
        <v>0</v>
      </c>
      <c r="Q16" s="97">
        <v>0</v>
      </c>
    </row>
    <row r="17" spans="1:17" s="25" customFormat="1" ht="12.75" customHeight="1" x14ac:dyDescent="0.2">
      <c r="A17" s="123" t="s">
        <v>211</v>
      </c>
      <c r="B17" s="123"/>
      <c r="C17" s="96">
        <v>986</v>
      </c>
      <c r="D17" s="96">
        <v>527</v>
      </c>
      <c r="E17" s="96">
        <v>1513</v>
      </c>
      <c r="G17" s="96">
        <v>6685</v>
      </c>
      <c r="H17" s="96">
        <v>8740</v>
      </c>
      <c r="I17" s="96">
        <v>15425</v>
      </c>
      <c r="K17" s="97">
        <v>98.242999999999995</v>
      </c>
      <c r="L17" s="97">
        <v>139.93199999999999</v>
      </c>
      <c r="M17" s="97">
        <v>238.17499999999998</v>
      </c>
      <c r="O17" s="97">
        <v>233.59899999999999</v>
      </c>
      <c r="P17" s="97">
        <v>225.89699999999999</v>
      </c>
      <c r="Q17" s="97">
        <v>459.49599999999998</v>
      </c>
    </row>
    <row r="18" spans="1:17" s="25" customFormat="1" ht="12.75" customHeight="1" x14ac:dyDescent="0.2">
      <c r="A18" s="123" t="s">
        <v>18</v>
      </c>
      <c r="B18" s="123"/>
      <c r="C18" s="96">
        <v>562</v>
      </c>
      <c r="D18" s="96">
        <v>374</v>
      </c>
      <c r="E18" s="96">
        <v>936</v>
      </c>
      <c r="G18" s="96">
        <v>9026</v>
      </c>
      <c r="H18" s="96">
        <v>14145</v>
      </c>
      <c r="I18" s="96">
        <v>23171</v>
      </c>
      <c r="K18" s="97">
        <v>191.881</v>
      </c>
      <c r="L18" s="97">
        <v>133.90799999999999</v>
      </c>
      <c r="M18" s="97">
        <v>325.78899999999999</v>
      </c>
      <c r="O18" s="97">
        <v>283.71100000000001</v>
      </c>
      <c r="P18" s="97">
        <v>201.85599999999999</v>
      </c>
      <c r="Q18" s="97">
        <v>485.56700000000001</v>
      </c>
    </row>
    <row r="19" spans="1:17" s="25" customFormat="1" ht="12.75" customHeight="1" x14ac:dyDescent="0.2">
      <c r="A19" s="123" t="s">
        <v>10</v>
      </c>
      <c r="B19" s="123"/>
      <c r="C19" s="96">
        <v>0</v>
      </c>
      <c r="D19" s="96">
        <v>0</v>
      </c>
      <c r="E19" s="96">
        <v>0</v>
      </c>
      <c r="G19" s="96">
        <v>106</v>
      </c>
      <c r="H19" s="96">
        <v>138</v>
      </c>
      <c r="I19" s="96">
        <v>244</v>
      </c>
      <c r="K19" s="97">
        <v>133.13</v>
      </c>
      <c r="L19" s="97">
        <v>198.13</v>
      </c>
      <c r="M19" s="97">
        <v>331.26</v>
      </c>
      <c r="O19" s="97">
        <v>133.03299999999999</v>
      </c>
      <c r="P19" s="97">
        <v>244.77699999999999</v>
      </c>
      <c r="Q19" s="97">
        <v>377.80999999999995</v>
      </c>
    </row>
    <row r="20" spans="1:17" s="25" customFormat="1" ht="12.75" customHeight="1" x14ac:dyDescent="0.2">
      <c r="A20" s="123" t="s">
        <v>19</v>
      </c>
      <c r="B20" s="123"/>
      <c r="C20" s="96">
        <v>104</v>
      </c>
      <c r="D20" s="96">
        <v>114</v>
      </c>
      <c r="E20" s="96">
        <v>218</v>
      </c>
      <c r="G20" s="96">
        <v>657</v>
      </c>
      <c r="H20" s="96">
        <v>401</v>
      </c>
      <c r="I20" s="96">
        <v>1058</v>
      </c>
      <c r="K20" s="97">
        <v>1.04</v>
      </c>
      <c r="L20" s="97">
        <v>38.683</v>
      </c>
      <c r="M20" s="97">
        <v>39.722999999999999</v>
      </c>
      <c r="O20" s="97">
        <v>4.1660000000000004</v>
      </c>
      <c r="P20" s="97">
        <v>36.656999999999996</v>
      </c>
      <c r="Q20" s="97">
        <v>40.822999999999993</v>
      </c>
    </row>
    <row r="21" spans="1:17" s="25" customFormat="1" ht="12.75" customHeight="1" x14ac:dyDescent="0.2">
      <c r="A21" s="123" t="s">
        <v>11</v>
      </c>
      <c r="B21" s="123"/>
      <c r="C21" s="96">
        <v>0</v>
      </c>
      <c r="D21" s="96">
        <v>0</v>
      </c>
      <c r="E21" s="96">
        <v>0</v>
      </c>
      <c r="G21" s="96">
        <v>607</v>
      </c>
      <c r="H21" s="96">
        <v>452</v>
      </c>
      <c r="I21" s="96">
        <v>1059</v>
      </c>
      <c r="K21" s="97">
        <v>0</v>
      </c>
      <c r="L21" s="97">
        <v>0</v>
      </c>
      <c r="M21" s="97">
        <v>0</v>
      </c>
      <c r="O21" s="97">
        <v>14.721</v>
      </c>
      <c r="P21" s="97">
        <v>27.294</v>
      </c>
      <c r="Q21" s="97">
        <v>42.015000000000001</v>
      </c>
    </row>
    <row r="22" spans="1:17" s="25" customFormat="1" ht="12.75" customHeight="1" x14ac:dyDescent="0.2">
      <c r="A22" s="123" t="s">
        <v>20</v>
      </c>
      <c r="B22" s="123"/>
      <c r="C22" s="96">
        <v>0</v>
      </c>
      <c r="D22" s="96">
        <v>0</v>
      </c>
      <c r="E22" s="96">
        <v>0</v>
      </c>
      <c r="G22" s="96">
        <v>3091</v>
      </c>
      <c r="H22" s="96">
        <v>4352</v>
      </c>
      <c r="I22" s="96">
        <v>7443</v>
      </c>
      <c r="K22" s="97">
        <v>266.87</v>
      </c>
      <c r="L22" s="97">
        <v>81.024000000000001</v>
      </c>
      <c r="M22" s="97">
        <v>347.89400000000001</v>
      </c>
      <c r="O22" s="97">
        <v>332.78199999999998</v>
      </c>
      <c r="P22" s="97">
        <v>179.60499999999999</v>
      </c>
      <c r="Q22" s="97">
        <v>512.38699999999994</v>
      </c>
    </row>
    <row r="23" spans="1:17" s="25" customFormat="1" ht="12.75" customHeight="1" x14ac:dyDescent="0.2">
      <c r="A23" s="123" t="s">
        <v>21</v>
      </c>
      <c r="B23" s="123"/>
      <c r="C23" s="96">
        <v>78</v>
      </c>
      <c r="D23" s="96">
        <v>8</v>
      </c>
      <c r="E23" s="96">
        <v>86</v>
      </c>
      <c r="G23" s="96">
        <v>0</v>
      </c>
      <c r="H23" s="96">
        <v>0</v>
      </c>
      <c r="I23" s="96">
        <v>0</v>
      </c>
      <c r="K23" s="97">
        <v>0</v>
      </c>
      <c r="L23" s="97">
        <v>0</v>
      </c>
      <c r="M23" s="97">
        <v>0</v>
      </c>
      <c r="O23" s="97">
        <v>0</v>
      </c>
      <c r="P23" s="97">
        <v>0</v>
      </c>
      <c r="Q23" s="97">
        <v>0</v>
      </c>
    </row>
    <row r="24" spans="1:17" s="25" customFormat="1" ht="12.75" customHeight="1" x14ac:dyDescent="0.2">
      <c r="A24" s="123" t="s">
        <v>22</v>
      </c>
      <c r="B24" s="123"/>
      <c r="C24" s="96">
        <v>0</v>
      </c>
      <c r="D24" s="96">
        <v>0</v>
      </c>
      <c r="E24" s="96">
        <v>0</v>
      </c>
      <c r="G24" s="96">
        <v>5025</v>
      </c>
      <c r="H24" s="96">
        <v>4952</v>
      </c>
      <c r="I24" s="96">
        <v>9977</v>
      </c>
      <c r="K24" s="97">
        <v>0</v>
      </c>
      <c r="L24" s="97">
        <v>0</v>
      </c>
      <c r="M24" s="97">
        <v>0</v>
      </c>
      <c r="O24" s="97">
        <v>11.346</v>
      </c>
      <c r="P24" s="97">
        <v>10.984999999999999</v>
      </c>
      <c r="Q24" s="97">
        <v>22.331</v>
      </c>
    </row>
    <row r="25" spans="1:17" s="25" customFormat="1" ht="12.75" customHeight="1" x14ac:dyDescent="0.2">
      <c r="A25" s="123" t="s">
        <v>23</v>
      </c>
      <c r="B25" s="123"/>
      <c r="C25" s="96">
        <v>66</v>
      </c>
      <c r="D25" s="96">
        <v>94</v>
      </c>
      <c r="E25" s="96">
        <v>160</v>
      </c>
      <c r="G25" s="96">
        <v>238</v>
      </c>
      <c r="H25" s="96">
        <v>276</v>
      </c>
      <c r="I25" s="96">
        <v>514</v>
      </c>
      <c r="K25" s="97">
        <v>14.489000000000001</v>
      </c>
      <c r="L25" s="97">
        <v>114.54300000000001</v>
      </c>
      <c r="M25" s="97">
        <v>129.03200000000001</v>
      </c>
      <c r="O25" s="97">
        <v>12.817</v>
      </c>
      <c r="P25" s="97">
        <v>92.649000000000001</v>
      </c>
      <c r="Q25" s="97">
        <v>105.46600000000001</v>
      </c>
    </row>
    <row r="26" spans="1:17" s="25" customFormat="1" ht="12.75" customHeight="1" x14ac:dyDescent="0.2">
      <c r="A26" s="123" t="s">
        <v>24</v>
      </c>
      <c r="B26" s="123"/>
      <c r="C26" s="96">
        <v>0</v>
      </c>
      <c r="D26" s="96">
        <v>0</v>
      </c>
      <c r="E26" s="96">
        <v>0</v>
      </c>
      <c r="G26" s="96">
        <v>1205</v>
      </c>
      <c r="H26" s="96">
        <v>1066</v>
      </c>
      <c r="I26" s="96">
        <v>2271</v>
      </c>
      <c r="K26" s="97">
        <v>0</v>
      </c>
      <c r="L26" s="97">
        <v>0</v>
      </c>
      <c r="M26" s="97">
        <v>0</v>
      </c>
      <c r="O26" s="97">
        <v>1.034</v>
      </c>
      <c r="P26" s="97">
        <v>3.1720000000000002</v>
      </c>
      <c r="Q26" s="97">
        <v>4.2060000000000004</v>
      </c>
    </row>
    <row r="27" spans="1:17" s="25" customFormat="1" ht="12.75" customHeight="1" x14ac:dyDescent="0.2">
      <c r="A27" s="123" t="s">
        <v>25</v>
      </c>
      <c r="B27" s="123"/>
      <c r="C27" s="96">
        <v>562</v>
      </c>
      <c r="D27" s="96">
        <v>392</v>
      </c>
      <c r="E27" s="96">
        <v>954</v>
      </c>
      <c r="G27" s="96">
        <v>3421</v>
      </c>
      <c r="H27" s="96">
        <v>3128</v>
      </c>
      <c r="I27" s="96">
        <v>6549</v>
      </c>
      <c r="K27" s="97">
        <v>139.31800000000001</v>
      </c>
      <c r="L27" s="97">
        <v>277.96100000000001</v>
      </c>
      <c r="M27" s="97">
        <v>417.279</v>
      </c>
      <c r="O27" s="97">
        <v>102.532</v>
      </c>
      <c r="P27" s="97">
        <v>282.79599999999999</v>
      </c>
      <c r="Q27" s="97">
        <v>385.32799999999997</v>
      </c>
    </row>
    <row r="28" spans="1:17" s="25" customFormat="1" ht="12.75" customHeight="1" x14ac:dyDescent="0.2">
      <c r="A28" s="123" t="s">
        <v>26</v>
      </c>
      <c r="B28" s="123"/>
      <c r="C28" s="96">
        <v>255</v>
      </c>
      <c r="D28" s="96">
        <v>180</v>
      </c>
      <c r="E28" s="96">
        <v>435</v>
      </c>
      <c r="G28" s="96">
        <v>284</v>
      </c>
      <c r="H28" s="96">
        <v>241</v>
      </c>
      <c r="I28" s="96">
        <v>525</v>
      </c>
      <c r="K28" s="97">
        <v>0.51200000000000001</v>
      </c>
      <c r="L28" s="97">
        <v>5.9379999999999997</v>
      </c>
      <c r="M28" s="97">
        <v>6.4499999999999993</v>
      </c>
      <c r="O28" s="97">
        <v>3.6339999999999999</v>
      </c>
      <c r="P28" s="97">
        <v>14.189</v>
      </c>
      <c r="Q28" s="97">
        <v>17.823</v>
      </c>
    </row>
    <row r="29" spans="1:17" s="25" customFormat="1" ht="12.75" customHeight="1" x14ac:dyDescent="0.2">
      <c r="A29" s="123" t="s">
        <v>293</v>
      </c>
      <c r="B29" s="123"/>
      <c r="C29" s="96">
        <v>981</v>
      </c>
      <c r="D29" s="96">
        <v>995</v>
      </c>
      <c r="E29" s="96">
        <v>1976</v>
      </c>
      <c r="G29" s="96">
        <v>0</v>
      </c>
      <c r="H29" s="96">
        <v>0</v>
      </c>
      <c r="I29" s="96">
        <v>0</v>
      </c>
      <c r="K29" s="97">
        <v>0</v>
      </c>
      <c r="L29" s="97">
        <v>0</v>
      </c>
      <c r="M29" s="97">
        <v>0</v>
      </c>
      <c r="O29" s="97">
        <v>0</v>
      </c>
      <c r="P29" s="97">
        <v>0</v>
      </c>
      <c r="Q29" s="97">
        <v>0</v>
      </c>
    </row>
    <row r="30" spans="1:17" s="25" customFormat="1" ht="12.75" customHeight="1" x14ac:dyDescent="0.2">
      <c r="A30" s="123" t="s">
        <v>12</v>
      </c>
      <c r="B30" s="123"/>
      <c r="C30" s="96">
        <v>2118</v>
      </c>
      <c r="D30" s="96">
        <v>1212</v>
      </c>
      <c r="E30" s="96">
        <v>3330</v>
      </c>
      <c r="G30" s="96">
        <v>24484</v>
      </c>
      <c r="H30" s="96">
        <v>23213</v>
      </c>
      <c r="I30" s="96">
        <v>47697</v>
      </c>
      <c r="K30" s="97">
        <v>662.26800000000003</v>
      </c>
      <c r="L30" s="97">
        <v>747.274</v>
      </c>
      <c r="M30" s="97">
        <v>1409.5419999999999</v>
      </c>
      <c r="O30" s="97">
        <v>1038.067</v>
      </c>
      <c r="P30" s="97">
        <v>646.38</v>
      </c>
      <c r="Q30" s="97">
        <v>1684.4470000000001</v>
      </c>
    </row>
    <row r="31" spans="1:17" s="25" customFormat="1" ht="12.75" customHeight="1" x14ac:dyDescent="0.2">
      <c r="A31" s="123" t="s">
        <v>28</v>
      </c>
      <c r="B31" s="123"/>
      <c r="C31" s="96">
        <v>68</v>
      </c>
      <c r="D31" s="96">
        <v>102</v>
      </c>
      <c r="E31" s="96">
        <v>170</v>
      </c>
      <c r="G31" s="96">
        <v>411</v>
      </c>
      <c r="H31" s="96">
        <v>338</v>
      </c>
      <c r="I31" s="96">
        <v>749</v>
      </c>
      <c r="K31" s="97">
        <v>575.98500000000001</v>
      </c>
      <c r="L31" s="97">
        <v>506.76</v>
      </c>
      <c r="M31" s="97">
        <v>1082.7449999999999</v>
      </c>
      <c r="O31" s="97">
        <v>563.96699999999998</v>
      </c>
      <c r="P31" s="97">
        <v>602.20600000000002</v>
      </c>
      <c r="Q31" s="97">
        <v>1166.173</v>
      </c>
    </row>
    <row r="32" spans="1:17" s="25" customFormat="1" ht="12.75" customHeight="1" x14ac:dyDescent="0.2">
      <c r="A32" s="123" t="s">
        <v>29</v>
      </c>
      <c r="B32" s="123"/>
      <c r="C32" s="96">
        <v>0</v>
      </c>
      <c r="D32" s="96">
        <v>0</v>
      </c>
      <c r="E32" s="96">
        <v>0</v>
      </c>
      <c r="G32" s="96">
        <v>0</v>
      </c>
      <c r="H32" s="96">
        <v>0</v>
      </c>
      <c r="I32" s="96">
        <v>0</v>
      </c>
      <c r="K32" s="97">
        <v>59.654000000000003</v>
      </c>
      <c r="L32" s="97">
        <v>118.417</v>
      </c>
      <c r="M32" s="97">
        <v>178.071</v>
      </c>
      <c r="O32" s="97">
        <v>11.5</v>
      </c>
      <c r="P32" s="97">
        <v>68.92</v>
      </c>
      <c r="Q32" s="97">
        <v>80.42</v>
      </c>
    </row>
    <row r="33" spans="1:17" s="25" customFormat="1" ht="12.75" customHeight="1" x14ac:dyDescent="0.2">
      <c r="A33" s="123" t="s">
        <v>294</v>
      </c>
      <c r="B33" s="123"/>
      <c r="C33" s="96">
        <v>2974</v>
      </c>
      <c r="D33" s="96">
        <v>2522</v>
      </c>
      <c r="E33" s="96">
        <v>5496</v>
      </c>
      <c r="G33" s="96">
        <v>2974</v>
      </c>
      <c r="H33" s="96">
        <v>2705</v>
      </c>
      <c r="I33" s="96">
        <v>5679</v>
      </c>
      <c r="K33" s="97">
        <v>0.85899999999999999</v>
      </c>
      <c r="L33" s="97">
        <v>0.312</v>
      </c>
      <c r="M33" s="97">
        <v>1.171</v>
      </c>
      <c r="O33" s="97">
        <v>0.184</v>
      </c>
      <c r="P33" s="97">
        <v>0.54100000000000004</v>
      </c>
      <c r="Q33" s="97">
        <v>0.72500000000000009</v>
      </c>
    </row>
    <row r="34" spans="1:17" s="25" customFormat="1" ht="12.75" customHeight="1" x14ac:dyDescent="0.2">
      <c r="A34" s="124" t="s">
        <v>7</v>
      </c>
      <c r="B34" s="124" t="s">
        <v>14</v>
      </c>
      <c r="C34" s="96">
        <v>25723</v>
      </c>
      <c r="D34" s="96">
        <v>22710</v>
      </c>
      <c r="E34" s="96">
        <v>48433</v>
      </c>
      <c r="G34" s="96">
        <v>82834</v>
      </c>
      <c r="H34" s="96">
        <v>89384</v>
      </c>
      <c r="I34" s="96">
        <v>172218</v>
      </c>
      <c r="K34" s="97">
        <v>2510.181</v>
      </c>
      <c r="L34" s="97">
        <v>2992.8030000000003</v>
      </c>
      <c r="M34" s="97">
        <v>5502.9840000000004</v>
      </c>
      <c r="O34" s="97">
        <v>3065.3060000000005</v>
      </c>
      <c r="P34" s="97">
        <v>2968.9280000000003</v>
      </c>
      <c r="Q34" s="97">
        <v>6034.2340000000004</v>
      </c>
    </row>
    <row r="35" spans="1:17" s="25" customFormat="1" ht="12.75" customHeight="1" x14ac:dyDescent="0.2">
      <c r="A35" s="123" t="s">
        <v>8</v>
      </c>
      <c r="B35" s="123" t="s">
        <v>30</v>
      </c>
      <c r="C35" s="96">
        <v>0</v>
      </c>
      <c r="D35" s="96">
        <v>0</v>
      </c>
      <c r="E35" s="96">
        <v>0</v>
      </c>
      <c r="G35" s="96">
        <v>598</v>
      </c>
      <c r="H35" s="96">
        <v>1333</v>
      </c>
      <c r="I35" s="96">
        <v>1931</v>
      </c>
      <c r="K35" s="97">
        <v>0</v>
      </c>
      <c r="L35" s="97">
        <v>0</v>
      </c>
      <c r="M35" s="97">
        <v>0</v>
      </c>
      <c r="O35" s="97">
        <v>0</v>
      </c>
      <c r="P35" s="97">
        <v>0</v>
      </c>
      <c r="Q35" s="97">
        <v>0</v>
      </c>
    </row>
    <row r="36" spans="1:17" s="25" customFormat="1" ht="12.75" customHeight="1" x14ac:dyDescent="0.2">
      <c r="A36" s="123" t="s">
        <v>10</v>
      </c>
      <c r="B36" s="123"/>
      <c r="C36" s="96">
        <v>0</v>
      </c>
      <c r="D36" s="96">
        <v>0</v>
      </c>
      <c r="E36" s="96">
        <v>0</v>
      </c>
      <c r="G36" s="96">
        <v>0</v>
      </c>
      <c r="H36" s="96">
        <v>0</v>
      </c>
      <c r="I36" s="96">
        <v>0</v>
      </c>
      <c r="K36" s="97">
        <v>0</v>
      </c>
      <c r="L36" s="97">
        <v>73.438999999999993</v>
      </c>
      <c r="M36" s="97">
        <v>73.438999999999993</v>
      </c>
      <c r="O36" s="97">
        <v>0.432</v>
      </c>
      <c r="P36" s="97">
        <v>14.371</v>
      </c>
      <c r="Q36" s="97">
        <v>14.803000000000001</v>
      </c>
    </row>
    <row r="37" spans="1:17" s="25" customFormat="1" ht="12.75" customHeight="1" x14ac:dyDescent="0.2">
      <c r="A37" s="123" t="s">
        <v>25</v>
      </c>
      <c r="B37" s="123"/>
      <c r="C37" s="96">
        <v>0</v>
      </c>
      <c r="D37" s="96">
        <v>0</v>
      </c>
      <c r="E37" s="96">
        <v>0</v>
      </c>
      <c r="G37" s="96">
        <v>442</v>
      </c>
      <c r="H37" s="96">
        <v>448</v>
      </c>
      <c r="I37" s="96">
        <v>890</v>
      </c>
      <c r="K37" s="97">
        <v>0</v>
      </c>
      <c r="L37" s="97">
        <v>0</v>
      </c>
      <c r="M37" s="97">
        <v>0</v>
      </c>
      <c r="O37" s="97">
        <v>1.411</v>
      </c>
      <c r="P37" s="97">
        <v>2.0680000000000001</v>
      </c>
      <c r="Q37" s="97">
        <v>3.4790000000000001</v>
      </c>
    </row>
    <row r="38" spans="1:17" s="25" customFormat="1" ht="12.75" customHeight="1" x14ac:dyDescent="0.2">
      <c r="A38" s="123" t="s">
        <v>12</v>
      </c>
      <c r="B38" s="123"/>
      <c r="C38" s="96">
        <v>0</v>
      </c>
      <c r="D38" s="96">
        <v>0</v>
      </c>
      <c r="E38" s="96">
        <v>0</v>
      </c>
      <c r="G38" s="96">
        <v>1237</v>
      </c>
      <c r="H38" s="96">
        <v>1239</v>
      </c>
      <c r="I38" s="96">
        <v>2476</v>
      </c>
      <c r="K38" s="97">
        <v>0</v>
      </c>
      <c r="L38" s="97">
        <v>23.547999999999998</v>
      </c>
      <c r="M38" s="97">
        <v>23.547999999999998</v>
      </c>
      <c r="O38" s="97">
        <v>0.68400000000000005</v>
      </c>
      <c r="P38" s="97">
        <v>48.820999999999998</v>
      </c>
      <c r="Q38" s="97">
        <v>49.504999999999995</v>
      </c>
    </row>
    <row r="39" spans="1:17" s="25" customFormat="1" ht="12.75" customHeight="1" x14ac:dyDescent="0.2">
      <c r="A39" s="124" t="s">
        <v>7</v>
      </c>
      <c r="B39" s="124" t="s">
        <v>30</v>
      </c>
      <c r="C39" s="96">
        <v>0</v>
      </c>
      <c r="D39" s="96">
        <v>0</v>
      </c>
      <c r="E39" s="96">
        <v>0</v>
      </c>
      <c r="G39" s="96">
        <v>2277</v>
      </c>
      <c r="H39" s="96">
        <v>3020</v>
      </c>
      <c r="I39" s="96">
        <v>5297</v>
      </c>
      <c r="K39" s="97">
        <v>0</v>
      </c>
      <c r="L39" s="97">
        <v>96.986999999999995</v>
      </c>
      <c r="M39" s="97">
        <v>96.986999999999995</v>
      </c>
      <c r="O39" s="97">
        <v>2.5270000000000001</v>
      </c>
      <c r="P39" s="97">
        <v>65.259999999999991</v>
      </c>
      <c r="Q39" s="97">
        <v>67.786999999999992</v>
      </c>
    </row>
    <row r="40" spans="1:17" s="25" customFormat="1" ht="12.75" customHeight="1" x14ac:dyDescent="0.2">
      <c r="A40" s="123" t="s">
        <v>8</v>
      </c>
      <c r="B40" s="123" t="s">
        <v>31</v>
      </c>
      <c r="C40" s="96">
        <v>0</v>
      </c>
      <c r="D40" s="96">
        <v>0</v>
      </c>
      <c r="E40" s="96">
        <v>0</v>
      </c>
      <c r="G40" s="96">
        <v>1296</v>
      </c>
      <c r="H40" s="96">
        <v>1914</v>
      </c>
      <c r="I40" s="96">
        <v>3210</v>
      </c>
      <c r="K40" s="97">
        <v>0</v>
      </c>
      <c r="L40" s="97">
        <v>0</v>
      </c>
      <c r="M40" s="97">
        <v>0</v>
      </c>
      <c r="O40" s="97">
        <v>0</v>
      </c>
      <c r="P40" s="97">
        <v>0</v>
      </c>
      <c r="Q40" s="97">
        <v>0</v>
      </c>
    </row>
    <row r="41" spans="1:17" s="25" customFormat="1" ht="12.75" customHeight="1" x14ac:dyDescent="0.2">
      <c r="A41" s="123" t="s">
        <v>311</v>
      </c>
      <c r="B41" s="123"/>
      <c r="C41" s="96">
        <v>0</v>
      </c>
      <c r="D41" s="96">
        <v>0</v>
      </c>
      <c r="E41" s="96">
        <v>0</v>
      </c>
      <c r="G41" s="96">
        <v>638</v>
      </c>
      <c r="H41" s="96">
        <v>634</v>
      </c>
      <c r="I41" s="96">
        <v>1272</v>
      </c>
      <c r="K41" s="97">
        <v>0</v>
      </c>
      <c r="L41" s="97">
        <v>0</v>
      </c>
      <c r="M41" s="97">
        <v>0</v>
      </c>
      <c r="O41" s="97">
        <v>0</v>
      </c>
      <c r="P41" s="97">
        <v>1.0820000000000001</v>
      </c>
      <c r="Q41" s="97">
        <v>1.0820000000000001</v>
      </c>
    </row>
    <row r="42" spans="1:17" s="25" customFormat="1" ht="12.75" customHeight="1" x14ac:dyDescent="0.2">
      <c r="A42" s="123" t="s">
        <v>10</v>
      </c>
      <c r="B42" s="123"/>
      <c r="C42" s="96">
        <v>0</v>
      </c>
      <c r="D42" s="96">
        <v>0</v>
      </c>
      <c r="E42" s="96">
        <v>0</v>
      </c>
      <c r="G42" s="96">
        <v>0</v>
      </c>
      <c r="H42" s="96">
        <v>0</v>
      </c>
      <c r="I42" s="96">
        <v>0</v>
      </c>
      <c r="K42" s="97">
        <v>0.14299999999999999</v>
      </c>
      <c r="L42" s="97">
        <v>0</v>
      </c>
      <c r="M42" s="97">
        <v>0.14299999999999999</v>
      </c>
      <c r="O42" s="97">
        <v>0</v>
      </c>
      <c r="P42" s="97">
        <v>0</v>
      </c>
      <c r="Q42" s="97">
        <v>0</v>
      </c>
    </row>
    <row r="43" spans="1:17" s="25" customFormat="1" ht="12.75" customHeight="1" x14ac:dyDescent="0.2">
      <c r="A43" s="123" t="s">
        <v>275</v>
      </c>
      <c r="B43" s="123"/>
      <c r="C43" s="96">
        <v>0</v>
      </c>
      <c r="D43" s="96">
        <v>0</v>
      </c>
      <c r="E43" s="96">
        <v>0</v>
      </c>
      <c r="G43" s="96">
        <v>1578</v>
      </c>
      <c r="H43" s="96">
        <v>2127</v>
      </c>
      <c r="I43" s="96">
        <v>3705</v>
      </c>
      <c r="K43" s="97">
        <v>0</v>
      </c>
      <c r="L43" s="97">
        <v>0</v>
      </c>
      <c r="M43" s="97">
        <v>0</v>
      </c>
      <c r="O43" s="97">
        <v>0.27</v>
      </c>
      <c r="P43" s="97">
        <v>0</v>
      </c>
      <c r="Q43" s="97">
        <v>0.27</v>
      </c>
    </row>
    <row r="44" spans="1:17" s="25" customFormat="1" ht="12.75" customHeight="1" x14ac:dyDescent="0.2">
      <c r="A44" s="123" t="s">
        <v>234</v>
      </c>
      <c r="B44" s="123"/>
      <c r="C44" s="96">
        <v>0</v>
      </c>
      <c r="D44" s="96">
        <v>0</v>
      </c>
      <c r="E44" s="96">
        <v>0</v>
      </c>
      <c r="G44" s="96">
        <v>0</v>
      </c>
      <c r="H44" s="96">
        <v>0</v>
      </c>
      <c r="I44" s="96">
        <v>0</v>
      </c>
      <c r="K44" s="97">
        <v>0</v>
      </c>
      <c r="L44" s="97">
        <v>8.2089999999999996</v>
      </c>
      <c r="M44" s="97">
        <v>8.2089999999999996</v>
      </c>
      <c r="O44" s="97">
        <v>0</v>
      </c>
      <c r="P44" s="97">
        <v>0</v>
      </c>
      <c r="Q44" s="97">
        <v>0</v>
      </c>
    </row>
    <row r="45" spans="1:17" s="25" customFormat="1" ht="12.75" customHeight="1" x14ac:dyDescent="0.2">
      <c r="A45" s="123" t="s">
        <v>12</v>
      </c>
      <c r="B45" s="123"/>
      <c r="C45" s="96">
        <v>0</v>
      </c>
      <c r="D45" s="96">
        <v>0</v>
      </c>
      <c r="E45" s="96">
        <v>0</v>
      </c>
      <c r="G45" s="96">
        <v>2256</v>
      </c>
      <c r="H45" s="96">
        <v>1926</v>
      </c>
      <c r="I45" s="96">
        <v>4182</v>
      </c>
      <c r="K45" s="97">
        <v>9.766</v>
      </c>
      <c r="L45" s="97">
        <v>0</v>
      </c>
      <c r="M45" s="97">
        <v>9.766</v>
      </c>
      <c r="O45" s="97">
        <v>15.896000000000001</v>
      </c>
      <c r="P45" s="97">
        <v>1.2969999999999999</v>
      </c>
      <c r="Q45" s="97">
        <v>17.193000000000001</v>
      </c>
    </row>
    <row r="46" spans="1:17" s="25" customFormat="1" ht="12.75" customHeight="1" x14ac:dyDescent="0.2">
      <c r="A46" s="124" t="s">
        <v>7</v>
      </c>
      <c r="B46" s="124" t="s">
        <v>31</v>
      </c>
      <c r="C46" s="96">
        <v>0</v>
      </c>
      <c r="D46" s="96">
        <v>0</v>
      </c>
      <c r="E46" s="96">
        <v>0</v>
      </c>
      <c r="G46" s="96">
        <v>5768</v>
      </c>
      <c r="H46" s="96">
        <v>6601</v>
      </c>
      <c r="I46" s="96">
        <v>12369</v>
      </c>
      <c r="K46" s="97">
        <v>9.9090000000000007</v>
      </c>
      <c r="L46" s="97">
        <v>8.2089999999999996</v>
      </c>
      <c r="M46" s="97">
        <v>18.118000000000002</v>
      </c>
      <c r="O46" s="97">
        <v>16.166</v>
      </c>
      <c r="P46" s="97">
        <v>2.379</v>
      </c>
      <c r="Q46" s="97">
        <v>18.545000000000002</v>
      </c>
    </row>
    <row r="47" spans="1:17" s="25" customFormat="1" ht="12.75" customHeight="1" x14ac:dyDescent="0.2">
      <c r="A47" s="123" t="s">
        <v>13</v>
      </c>
      <c r="B47" s="123" t="s">
        <v>204</v>
      </c>
      <c r="C47" s="96">
        <v>6653</v>
      </c>
      <c r="D47" s="96">
        <v>6205</v>
      </c>
      <c r="E47" s="96">
        <v>12858</v>
      </c>
      <c r="G47" s="96">
        <v>7279</v>
      </c>
      <c r="H47" s="96">
        <v>6908</v>
      </c>
      <c r="I47" s="96">
        <v>14187</v>
      </c>
      <c r="K47" s="97">
        <v>0.08</v>
      </c>
      <c r="L47" s="97">
        <v>0.32600000000000001</v>
      </c>
      <c r="M47" s="97">
        <v>0.40600000000000003</v>
      </c>
      <c r="O47" s="97">
        <v>3.05</v>
      </c>
      <c r="P47" s="97">
        <v>0.95599999999999996</v>
      </c>
      <c r="Q47" s="97">
        <v>4.0060000000000002</v>
      </c>
    </row>
    <row r="48" spans="1:17" s="25" customFormat="1" ht="12.75" customHeight="1" x14ac:dyDescent="0.2">
      <c r="A48" s="123" t="s">
        <v>17</v>
      </c>
      <c r="B48" s="123"/>
      <c r="C48" s="96">
        <v>807</v>
      </c>
      <c r="D48" s="96">
        <v>602</v>
      </c>
      <c r="E48" s="96">
        <v>1409</v>
      </c>
      <c r="G48" s="96">
        <v>0</v>
      </c>
      <c r="H48" s="96">
        <v>0</v>
      </c>
      <c r="I48" s="96">
        <v>0</v>
      </c>
      <c r="K48" s="97">
        <v>0.11600000000000001</v>
      </c>
      <c r="L48" s="97">
        <v>0</v>
      </c>
      <c r="M48" s="97">
        <v>0.11600000000000001</v>
      </c>
      <c r="O48" s="97">
        <v>0</v>
      </c>
      <c r="P48" s="97">
        <v>0</v>
      </c>
      <c r="Q48" s="97">
        <v>0</v>
      </c>
    </row>
    <row r="49" spans="1:17" s="25" customFormat="1" ht="12.75" customHeight="1" x14ac:dyDescent="0.2">
      <c r="A49" s="123" t="s">
        <v>12</v>
      </c>
      <c r="B49" s="123"/>
      <c r="C49" s="96">
        <v>0</v>
      </c>
      <c r="D49" s="96">
        <v>0</v>
      </c>
      <c r="E49" s="96">
        <v>0</v>
      </c>
      <c r="G49" s="96">
        <v>2292</v>
      </c>
      <c r="H49" s="96">
        <v>1741</v>
      </c>
      <c r="I49" s="96">
        <v>4033</v>
      </c>
      <c r="K49" s="97">
        <v>0</v>
      </c>
      <c r="L49" s="97">
        <v>0</v>
      </c>
      <c r="M49" s="97">
        <v>0</v>
      </c>
      <c r="O49" s="97">
        <v>1.8340000000000001</v>
      </c>
      <c r="P49" s="97">
        <v>6.1470000000000002</v>
      </c>
      <c r="Q49" s="97">
        <v>7.9809999999999999</v>
      </c>
    </row>
    <row r="50" spans="1:17" s="25" customFormat="1" ht="12.75" customHeight="1" x14ac:dyDescent="0.2">
      <c r="A50" s="124" t="s">
        <v>7</v>
      </c>
      <c r="B50" s="124" t="s">
        <v>204</v>
      </c>
      <c r="C50" s="96">
        <v>7460</v>
      </c>
      <c r="D50" s="96">
        <v>6807</v>
      </c>
      <c r="E50" s="96">
        <v>14267</v>
      </c>
      <c r="G50" s="96">
        <v>9571</v>
      </c>
      <c r="H50" s="96">
        <v>8649</v>
      </c>
      <c r="I50" s="96">
        <v>18220</v>
      </c>
      <c r="K50" s="97">
        <v>0.19600000000000001</v>
      </c>
      <c r="L50" s="97">
        <v>0.32600000000000001</v>
      </c>
      <c r="M50" s="97">
        <v>0.52200000000000002</v>
      </c>
      <c r="O50" s="97">
        <v>4.8840000000000003</v>
      </c>
      <c r="P50" s="97">
        <v>7.1029999999999998</v>
      </c>
      <c r="Q50" s="97">
        <v>11.987</v>
      </c>
    </row>
    <row r="51" spans="1:17" s="25" customFormat="1" ht="12.75" customHeight="1" x14ac:dyDescent="0.2">
      <c r="A51" s="123" t="s">
        <v>13</v>
      </c>
      <c r="B51" s="123" t="s">
        <v>257</v>
      </c>
      <c r="C51" s="96">
        <v>488</v>
      </c>
      <c r="D51" s="96">
        <v>562</v>
      </c>
      <c r="E51" s="96">
        <v>1050</v>
      </c>
      <c r="G51" s="96">
        <v>0</v>
      </c>
      <c r="H51" s="96">
        <v>0</v>
      </c>
      <c r="I51" s="96">
        <v>0</v>
      </c>
      <c r="K51" s="97">
        <v>8.7999999999999995E-2</v>
      </c>
      <c r="L51" s="97">
        <v>7.1999999999999995E-2</v>
      </c>
      <c r="M51" s="97">
        <v>0.15999999999999998</v>
      </c>
      <c r="O51" s="97">
        <v>0</v>
      </c>
      <c r="P51" s="97">
        <v>0</v>
      </c>
      <c r="Q51" s="97">
        <v>0</v>
      </c>
    </row>
    <row r="52" spans="1:17" s="25" customFormat="1" ht="12.75" customHeight="1" x14ac:dyDescent="0.2">
      <c r="A52" s="124" t="s">
        <v>7</v>
      </c>
      <c r="B52" s="124" t="s">
        <v>257</v>
      </c>
      <c r="C52" s="96">
        <v>488</v>
      </c>
      <c r="D52" s="96">
        <v>562</v>
      </c>
      <c r="E52" s="96">
        <v>1050</v>
      </c>
      <c r="G52" s="96">
        <v>0</v>
      </c>
      <c r="H52" s="96">
        <v>0</v>
      </c>
      <c r="I52" s="96">
        <v>0</v>
      </c>
      <c r="K52" s="97">
        <v>8.7999999999999995E-2</v>
      </c>
      <c r="L52" s="97">
        <v>7.1999999999999995E-2</v>
      </c>
      <c r="M52" s="97">
        <v>0.15999999999999998</v>
      </c>
      <c r="O52" s="97">
        <v>0</v>
      </c>
      <c r="P52" s="97">
        <v>0</v>
      </c>
      <c r="Q52" s="97">
        <v>0</v>
      </c>
    </row>
    <row r="53" spans="1:17" s="25" customFormat="1" ht="12.75" customHeight="1" x14ac:dyDescent="0.2">
      <c r="A53" s="123" t="s">
        <v>194</v>
      </c>
      <c r="B53" s="123" t="s">
        <v>32</v>
      </c>
      <c r="C53" s="96">
        <v>522</v>
      </c>
      <c r="D53" s="96">
        <v>316</v>
      </c>
      <c r="E53" s="96">
        <v>838</v>
      </c>
      <c r="G53" s="96">
        <v>6348</v>
      </c>
      <c r="H53" s="96">
        <v>8143</v>
      </c>
      <c r="I53" s="96">
        <v>14491</v>
      </c>
      <c r="K53" s="97">
        <v>287.08199999999999</v>
      </c>
      <c r="L53" s="97">
        <v>380.2</v>
      </c>
      <c r="M53" s="97">
        <v>667.28199999999993</v>
      </c>
      <c r="O53" s="97">
        <v>191.05799999999999</v>
      </c>
      <c r="P53" s="97">
        <v>204.494</v>
      </c>
      <c r="Q53" s="97">
        <v>395.55200000000002</v>
      </c>
    </row>
    <row r="54" spans="1:17" s="25" customFormat="1" ht="12.75" customHeight="1" x14ac:dyDescent="0.2">
      <c r="A54" s="123" t="s">
        <v>13</v>
      </c>
      <c r="B54" s="123"/>
      <c r="C54" s="96">
        <v>14822</v>
      </c>
      <c r="D54" s="96">
        <v>12430</v>
      </c>
      <c r="E54" s="96">
        <v>27252</v>
      </c>
      <c r="G54" s="96">
        <v>21281</v>
      </c>
      <c r="H54" s="96">
        <v>20757</v>
      </c>
      <c r="I54" s="96">
        <v>42038</v>
      </c>
      <c r="K54" s="97">
        <v>836.08199999999999</v>
      </c>
      <c r="L54" s="97">
        <v>1219.1990000000001</v>
      </c>
      <c r="M54" s="97">
        <v>2055.2809999999999</v>
      </c>
      <c r="O54" s="97">
        <v>865.73400000000004</v>
      </c>
      <c r="P54" s="97">
        <v>852.50699999999995</v>
      </c>
      <c r="Q54" s="97">
        <v>1718.241</v>
      </c>
    </row>
    <row r="55" spans="1:17" s="25" customFormat="1" ht="12.75" customHeight="1" x14ac:dyDescent="0.2">
      <c r="A55" s="123" t="s">
        <v>15</v>
      </c>
      <c r="B55" s="123"/>
      <c r="C55" s="96">
        <v>14</v>
      </c>
      <c r="D55" s="96">
        <v>10</v>
      </c>
      <c r="E55" s="96">
        <v>24</v>
      </c>
      <c r="G55" s="96">
        <v>208</v>
      </c>
      <c r="H55" s="96">
        <v>237</v>
      </c>
      <c r="I55" s="96">
        <v>445</v>
      </c>
      <c r="K55" s="97">
        <v>69.722999999999999</v>
      </c>
      <c r="L55" s="97">
        <v>96.036000000000001</v>
      </c>
      <c r="M55" s="97">
        <v>165.75900000000001</v>
      </c>
      <c r="O55" s="97">
        <v>82.332999999999998</v>
      </c>
      <c r="P55" s="97">
        <v>181.76900000000001</v>
      </c>
      <c r="Q55" s="97">
        <v>264.10199999999998</v>
      </c>
    </row>
    <row r="56" spans="1:17" s="25" customFormat="1" ht="12.75" customHeight="1" x14ac:dyDescent="0.2">
      <c r="A56" s="123" t="s">
        <v>16</v>
      </c>
      <c r="B56" s="123"/>
      <c r="C56" s="96">
        <v>0</v>
      </c>
      <c r="D56" s="96">
        <v>0</v>
      </c>
      <c r="E56" s="96">
        <v>0</v>
      </c>
      <c r="G56" s="96">
        <v>8729</v>
      </c>
      <c r="H56" s="96">
        <v>7574</v>
      </c>
      <c r="I56" s="96">
        <v>16303</v>
      </c>
      <c r="K56" s="97">
        <v>36.832000000000001</v>
      </c>
      <c r="L56" s="97">
        <v>41.872999999999998</v>
      </c>
      <c r="M56" s="97">
        <v>78.704999999999998</v>
      </c>
      <c r="O56" s="97">
        <v>267.36</v>
      </c>
      <c r="P56" s="97">
        <v>205.08099999999999</v>
      </c>
      <c r="Q56" s="97">
        <v>472.44100000000003</v>
      </c>
    </row>
    <row r="57" spans="1:17" s="25" customFormat="1" ht="12.75" customHeight="1" x14ac:dyDescent="0.2">
      <c r="A57" s="123" t="s">
        <v>297</v>
      </c>
      <c r="B57" s="123"/>
      <c r="C57" s="96">
        <v>0</v>
      </c>
      <c r="D57" s="96">
        <v>188</v>
      </c>
      <c r="E57" s="96">
        <v>188</v>
      </c>
      <c r="G57" s="96">
        <v>0</v>
      </c>
      <c r="H57" s="96">
        <v>0</v>
      </c>
      <c r="I57" s="96">
        <v>0</v>
      </c>
      <c r="K57" s="97">
        <v>0</v>
      </c>
      <c r="L57" s="97">
        <v>3.6850000000000001</v>
      </c>
      <c r="M57" s="97">
        <v>3.6850000000000001</v>
      </c>
      <c r="O57" s="97">
        <v>0</v>
      </c>
      <c r="P57" s="97">
        <v>0</v>
      </c>
      <c r="Q57" s="97">
        <v>0</v>
      </c>
    </row>
    <row r="58" spans="1:17" s="25" customFormat="1" ht="12.75" customHeight="1" x14ac:dyDescent="0.2">
      <c r="A58" s="123" t="s">
        <v>33</v>
      </c>
      <c r="B58" s="123"/>
      <c r="C58" s="96">
        <v>0</v>
      </c>
      <c r="D58" s="96">
        <v>0</v>
      </c>
      <c r="E58" s="96">
        <v>0</v>
      </c>
      <c r="G58" s="96">
        <v>0</v>
      </c>
      <c r="H58" s="96">
        <v>0</v>
      </c>
      <c r="I58" s="96">
        <v>0</v>
      </c>
      <c r="K58" s="97">
        <v>208.803</v>
      </c>
      <c r="L58" s="97">
        <v>0</v>
      </c>
      <c r="M58" s="97">
        <v>208.803</v>
      </c>
      <c r="O58" s="97">
        <v>68.186999999999998</v>
      </c>
      <c r="P58" s="97">
        <v>0</v>
      </c>
      <c r="Q58" s="97">
        <v>68.186999999999998</v>
      </c>
    </row>
    <row r="59" spans="1:17" s="25" customFormat="1" ht="12.75" customHeight="1" x14ac:dyDescent="0.2">
      <c r="A59" s="123" t="s">
        <v>17</v>
      </c>
      <c r="B59" s="123"/>
      <c r="C59" s="96">
        <v>3105</v>
      </c>
      <c r="D59" s="96">
        <v>3066</v>
      </c>
      <c r="E59" s="96">
        <v>6171</v>
      </c>
      <c r="G59" s="96">
        <v>3701</v>
      </c>
      <c r="H59" s="96">
        <v>3096</v>
      </c>
      <c r="I59" s="96">
        <v>6797</v>
      </c>
      <c r="K59" s="97">
        <v>38.893000000000001</v>
      </c>
      <c r="L59" s="97">
        <v>50.046999999999997</v>
      </c>
      <c r="M59" s="97">
        <v>88.94</v>
      </c>
      <c r="O59" s="97">
        <v>5.1639999999999997</v>
      </c>
      <c r="P59" s="97">
        <v>4.0979999999999999</v>
      </c>
      <c r="Q59" s="97">
        <v>9.2620000000000005</v>
      </c>
    </row>
    <row r="60" spans="1:17" s="25" customFormat="1" ht="12.75" customHeight="1" x14ac:dyDescent="0.2">
      <c r="A60" s="123" t="s">
        <v>255</v>
      </c>
      <c r="B60" s="123"/>
      <c r="C60" s="96">
        <v>225</v>
      </c>
      <c r="D60" s="96">
        <v>58</v>
      </c>
      <c r="E60" s="96">
        <v>283</v>
      </c>
      <c r="G60" s="96">
        <v>8324</v>
      </c>
      <c r="H60" s="96">
        <v>6276</v>
      </c>
      <c r="I60" s="96">
        <v>14600</v>
      </c>
      <c r="K60" s="97">
        <v>176.73599999999999</v>
      </c>
      <c r="L60" s="97">
        <v>82.245999999999995</v>
      </c>
      <c r="M60" s="97">
        <v>258.98199999999997</v>
      </c>
      <c r="O60" s="97">
        <v>160.26900000000001</v>
      </c>
      <c r="P60" s="97">
        <v>215.143</v>
      </c>
      <c r="Q60" s="97">
        <v>375.41200000000003</v>
      </c>
    </row>
    <row r="61" spans="1:17" s="25" customFormat="1" ht="12.75" customHeight="1" x14ac:dyDescent="0.2">
      <c r="A61" s="123" t="s">
        <v>8</v>
      </c>
      <c r="B61" s="123"/>
      <c r="C61" s="96">
        <v>0</v>
      </c>
      <c r="D61" s="96">
        <v>0</v>
      </c>
      <c r="E61" s="96">
        <v>0</v>
      </c>
      <c r="G61" s="96">
        <v>11563</v>
      </c>
      <c r="H61" s="96">
        <v>13917</v>
      </c>
      <c r="I61" s="96">
        <v>25480</v>
      </c>
      <c r="K61" s="97">
        <v>0</v>
      </c>
      <c r="L61" s="97">
        <v>0</v>
      </c>
      <c r="M61" s="97">
        <v>0</v>
      </c>
      <c r="O61" s="97">
        <v>0.15</v>
      </c>
      <c r="P61" s="97">
        <v>0</v>
      </c>
      <c r="Q61" s="97">
        <v>0.15</v>
      </c>
    </row>
    <row r="62" spans="1:17" s="25" customFormat="1" ht="12.75" customHeight="1" x14ac:dyDescent="0.2">
      <c r="A62" s="123" t="s">
        <v>211</v>
      </c>
      <c r="B62" s="123"/>
      <c r="C62" s="96">
        <v>845</v>
      </c>
      <c r="D62" s="96">
        <v>1055</v>
      </c>
      <c r="E62" s="96">
        <v>1900</v>
      </c>
      <c r="G62" s="96">
        <v>8625</v>
      </c>
      <c r="H62" s="96">
        <v>10255</v>
      </c>
      <c r="I62" s="96">
        <v>18880</v>
      </c>
      <c r="K62" s="97">
        <v>1365.82</v>
      </c>
      <c r="L62" s="97">
        <v>1329.44</v>
      </c>
      <c r="M62" s="97">
        <v>2695.26</v>
      </c>
      <c r="O62" s="97">
        <v>1400.75</v>
      </c>
      <c r="P62" s="97">
        <v>844.84</v>
      </c>
      <c r="Q62" s="97">
        <v>2245.59</v>
      </c>
    </row>
    <row r="63" spans="1:17" s="25" customFormat="1" ht="12.75" customHeight="1" x14ac:dyDescent="0.2">
      <c r="A63" s="123" t="s">
        <v>18</v>
      </c>
      <c r="B63" s="123"/>
      <c r="C63" s="96">
        <v>262</v>
      </c>
      <c r="D63" s="96">
        <v>697</v>
      </c>
      <c r="E63" s="96">
        <v>959</v>
      </c>
      <c r="G63" s="96">
        <v>17477</v>
      </c>
      <c r="H63" s="96">
        <v>25606</v>
      </c>
      <c r="I63" s="96">
        <v>43083</v>
      </c>
      <c r="K63" s="97">
        <v>656.26400000000001</v>
      </c>
      <c r="L63" s="97">
        <v>339.00299999999999</v>
      </c>
      <c r="M63" s="97">
        <v>995.26700000000005</v>
      </c>
      <c r="O63" s="97">
        <v>347.64</v>
      </c>
      <c r="P63" s="97">
        <v>396.197</v>
      </c>
      <c r="Q63" s="97">
        <v>743.83699999999999</v>
      </c>
    </row>
    <row r="64" spans="1:17" s="25" customFormat="1" ht="12.75" customHeight="1" x14ac:dyDescent="0.2">
      <c r="A64" s="123" t="s">
        <v>34</v>
      </c>
      <c r="B64" s="123"/>
      <c r="C64" s="96">
        <v>83</v>
      </c>
      <c r="D64" s="96">
        <v>1277</v>
      </c>
      <c r="E64" s="96">
        <v>1360</v>
      </c>
      <c r="G64" s="96">
        <v>0</v>
      </c>
      <c r="H64" s="96">
        <v>0</v>
      </c>
      <c r="I64" s="96">
        <v>0</v>
      </c>
      <c r="K64" s="97">
        <v>230.71199999999999</v>
      </c>
      <c r="L64" s="97">
        <v>209.05</v>
      </c>
      <c r="M64" s="97">
        <v>439.762</v>
      </c>
      <c r="O64" s="97">
        <v>748.15499999999997</v>
      </c>
      <c r="P64" s="97">
        <v>214.934</v>
      </c>
      <c r="Q64" s="97">
        <v>963.08899999999994</v>
      </c>
    </row>
    <row r="65" spans="1:17" s="25" customFormat="1" ht="12.75" customHeight="1" x14ac:dyDescent="0.2">
      <c r="A65" s="123" t="s">
        <v>251</v>
      </c>
      <c r="B65" s="123"/>
      <c r="C65" s="96">
        <v>0</v>
      </c>
      <c r="D65" s="96">
        <v>0</v>
      </c>
      <c r="E65" s="96">
        <v>0</v>
      </c>
      <c r="G65" s="96">
        <v>489</v>
      </c>
      <c r="H65" s="96">
        <v>556</v>
      </c>
      <c r="I65" s="96">
        <v>1045</v>
      </c>
      <c r="K65" s="97">
        <v>0</v>
      </c>
      <c r="L65" s="97">
        <v>0</v>
      </c>
      <c r="M65" s="97">
        <v>0</v>
      </c>
      <c r="O65" s="97">
        <v>20.088999999999999</v>
      </c>
      <c r="P65" s="97">
        <v>28.518999999999998</v>
      </c>
      <c r="Q65" s="97">
        <v>48.607999999999997</v>
      </c>
    </row>
    <row r="66" spans="1:17" s="25" customFormat="1" ht="12.75" customHeight="1" x14ac:dyDescent="0.2">
      <c r="A66" s="123" t="s">
        <v>35</v>
      </c>
      <c r="B66" s="123"/>
      <c r="C66" s="96">
        <v>0</v>
      </c>
      <c r="D66" s="96">
        <v>0</v>
      </c>
      <c r="E66" s="96">
        <v>0</v>
      </c>
      <c r="G66" s="96">
        <v>6074</v>
      </c>
      <c r="H66" s="96">
        <v>5979</v>
      </c>
      <c r="I66" s="96">
        <v>12053</v>
      </c>
      <c r="K66" s="97">
        <v>121.47799999999999</v>
      </c>
      <c r="L66" s="97">
        <v>93.066999999999993</v>
      </c>
      <c r="M66" s="97">
        <v>214.54499999999999</v>
      </c>
      <c r="O66" s="97">
        <v>150.24</v>
      </c>
      <c r="P66" s="97">
        <v>134.94999999999999</v>
      </c>
      <c r="Q66" s="97">
        <v>285.19</v>
      </c>
    </row>
    <row r="67" spans="1:17" s="25" customFormat="1" ht="12.75" customHeight="1" x14ac:dyDescent="0.2">
      <c r="A67" s="123" t="s">
        <v>10</v>
      </c>
      <c r="B67" s="123"/>
      <c r="C67" s="96">
        <v>243</v>
      </c>
      <c r="D67" s="96">
        <v>164</v>
      </c>
      <c r="E67" s="96">
        <v>407</v>
      </c>
      <c r="G67" s="96">
        <v>906</v>
      </c>
      <c r="H67" s="96">
        <v>781</v>
      </c>
      <c r="I67" s="96">
        <v>1687</v>
      </c>
      <c r="K67" s="97">
        <v>1146.3599999999999</v>
      </c>
      <c r="L67" s="97">
        <v>788.41700000000003</v>
      </c>
      <c r="M67" s="97">
        <v>1934.777</v>
      </c>
      <c r="O67" s="97">
        <v>842.36800000000005</v>
      </c>
      <c r="P67" s="97">
        <v>573.23299999999995</v>
      </c>
      <c r="Q67" s="97">
        <v>1415.6010000000001</v>
      </c>
    </row>
    <row r="68" spans="1:17" s="25" customFormat="1" ht="12.75" customHeight="1" x14ac:dyDescent="0.2">
      <c r="A68" s="123" t="s">
        <v>36</v>
      </c>
      <c r="B68" s="123"/>
      <c r="C68" s="96">
        <v>0</v>
      </c>
      <c r="D68" s="96">
        <v>0</v>
      </c>
      <c r="E68" s="96">
        <v>0</v>
      </c>
      <c r="G68" s="96">
        <v>2376</v>
      </c>
      <c r="H68" s="96">
        <v>2299</v>
      </c>
      <c r="I68" s="96">
        <v>4675</v>
      </c>
      <c r="K68" s="97">
        <v>0</v>
      </c>
      <c r="L68" s="97">
        <v>15.083</v>
      </c>
      <c r="M68" s="97">
        <v>15.083</v>
      </c>
      <c r="O68" s="97">
        <v>0</v>
      </c>
      <c r="P68" s="97">
        <v>0</v>
      </c>
      <c r="Q68" s="97">
        <v>0</v>
      </c>
    </row>
    <row r="69" spans="1:17" s="25" customFormat="1" ht="12.75" customHeight="1" x14ac:dyDescent="0.2">
      <c r="A69" s="123" t="s">
        <v>37</v>
      </c>
      <c r="B69" s="123"/>
      <c r="C69" s="96">
        <v>50</v>
      </c>
      <c r="D69" s="96">
        <v>57</v>
      </c>
      <c r="E69" s="96">
        <v>107</v>
      </c>
      <c r="G69" s="96">
        <v>0</v>
      </c>
      <c r="H69" s="96">
        <v>0</v>
      </c>
      <c r="I69" s="96">
        <v>0</v>
      </c>
      <c r="K69" s="97">
        <v>25.797999999999998</v>
      </c>
      <c r="L69" s="97">
        <v>59.793999999999997</v>
      </c>
      <c r="M69" s="97">
        <v>85.591999999999999</v>
      </c>
      <c r="O69" s="97">
        <v>0</v>
      </c>
      <c r="P69" s="97">
        <v>0</v>
      </c>
      <c r="Q69" s="97">
        <v>0</v>
      </c>
    </row>
    <row r="70" spans="1:17" s="25" customFormat="1" ht="12.75" customHeight="1" x14ac:dyDescent="0.2">
      <c r="A70" s="123" t="s">
        <v>11</v>
      </c>
      <c r="B70" s="123"/>
      <c r="C70" s="96">
        <v>38</v>
      </c>
      <c r="D70" s="96">
        <v>155</v>
      </c>
      <c r="E70" s="96">
        <v>193</v>
      </c>
      <c r="G70" s="96">
        <v>6665</v>
      </c>
      <c r="H70" s="96">
        <v>5810</v>
      </c>
      <c r="I70" s="96">
        <v>12475</v>
      </c>
      <c r="K70" s="97">
        <v>482.53399999999999</v>
      </c>
      <c r="L70" s="97">
        <v>398.52300000000002</v>
      </c>
      <c r="M70" s="97">
        <v>881.05700000000002</v>
      </c>
      <c r="O70" s="97">
        <v>311.34699999999998</v>
      </c>
      <c r="P70" s="97">
        <v>298.41800000000001</v>
      </c>
      <c r="Q70" s="97">
        <v>609.76499999999999</v>
      </c>
    </row>
    <row r="71" spans="1:17" s="25" customFormat="1" ht="12.75" customHeight="1" x14ac:dyDescent="0.2">
      <c r="A71" s="123" t="s">
        <v>275</v>
      </c>
      <c r="B71" s="123"/>
      <c r="C71" s="96">
        <v>0</v>
      </c>
      <c r="D71" s="96">
        <v>0</v>
      </c>
      <c r="E71" s="96">
        <v>0</v>
      </c>
      <c r="G71" s="96">
        <v>2701</v>
      </c>
      <c r="H71" s="96">
        <v>3351</v>
      </c>
      <c r="I71" s="96">
        <v>6052</v>
      </c>
      <c r="K71" s="97">
        <v>0</v>
      </c>
      <c r="L71" s="97">
        <v>0</v>
      </c>
      <c r="M71" s="97">
        <v>0</v>
      </c>
      <c r="O71" s="97">
        <v>101.19499999999999</v>
      </c>
      <c r="P71" s="97">
        <v>3.57</v>
      </c>
      <c r="Q71" s="97">
        <v>104.76499999999999</v>
      </c>
    </row>
    <row r="72" spans="1:17" s="25" customFormat="1" ht="12.75" customHeight="1" x14ac:dyDescent="0.2">
      <c r="A72" s="123" t="s">
        <v>20</v>
      </c>
      <c r="B72" s="123"/>
      <c r="C72" s="96">
        <v>0</v>
      </c>
      <c r="D72" s="96">
        <v>0</v>
      </c>
      <c r="E72" s="96">
        <v>0</v>
      </c>
      <c r="G72" s="96">
        <v>5738</v>
      </c>
      <c r="H72" s="96">
        <v>5692</v>
      </c>
      <c r="I72" s="96">
        <v>11430</v>
      </c>
      <c r="K72" s="97">
        <v>465.04599999999999</v>
      </c>
      <c r="L72" s="97">
        <v>233.63399999999999</v>
      </c>
      <c r="M72" s="97">
        <v>698.68</v>
      </c>
      <c r="O72" s="97">
        <v>549.48800000000006</v>
      </c>
      <c r="P72" s="97">
        <v>330.02199999999999</v>
      </c>
      <c r="Q72" s="97">
        <v>879.51</v>
      </c>
    </row>
    <row r="73" spans="1:17" s="25" customFormat="1" ht="12.75" customHeight="1" x14ac:dyDescent="0.2">
      <c r="A73" s="123" t="s">
        <v>21</v>
      </c>
      <c r="B73" s="123"/>
      <c r="C73" s="96">
        <v>52</v>
      </c>
      <c r="D73" s="96">
        <v>32</v>
      </c>
      <c r="E73" s="96">
        <v>84</v>
      </c>
      <c r="G73" s="96">
        <v>2880</v>
      </c>
      <c r="H73" s="96">
        <v>2454</v>
      </c>
      <c r="I73" s="96">
        <v>5334</v>
      </c>
      <c r="K73" s="97">
        <v>0</v>
      </c>
      <c r="L73" s="97">
        <v>0</v>
      </c>
      <c r="M73" s="97">
        <v>0</v>
      </c>
      <c r="O73" s="97">
        <v>1.1519999999999999</v>
      </c>
      <c r="P73" s="97">
        <v>52.674999999999997</v>
      </c>
      <c r="Q73" s="97">
        <v>53.826999999999998</v>
      </c>
    </row>
    <row r="74" spans="1:17" s="25" customFormat="1" ht="12.75" customHeight="1" x14ac:dyDescent="0.2">
      <c r="A74" s="123" t="s">
        <v>22</v>
      </c>
      <c r="B74" s="123"/>
      <c r="C74" s="96">
        <v>0</v>
      </c>
      <c r="D74" s="96">
        <v>0</v>
      </c>
      <c r="E74" s="96">
        <v>0</v>
      </c>
      <c r="G74" s="96">
        <v>5737</v>
      </c>
      <c r="H74" s="96">
        <v>5487</v>
      </c>
      <c r="I74" s="96">
        <v>11224</v>
      </c>
      <c r="K74" s="97">
        <v>0</v>
      </c>
      <c r="L74" s="97">
        <v>0</v>
      </c>
      <c r="M74" s="97">
        <v>0</v>
      </c>
      <c r="O74" s="97">
        <v>73.191999999999993</v>
      </c>
      <c r="P74" s="97">
        <v>64.358999999999995</v>
      </c>
      <c r="Q74" s="97">
        <v>137.55099999999999</v>
      </c>
    </row>
    <row r="75" spans="1:17" s="25" customFormat="1" ht="12.75" customHeight="1" x14ac:dyDescent="0.2">
      <c r="A75" s="123" t="s">
        <v>234</v>
      </c>
      <c r="B75" s="123"/>
      <c r="C75" s="96">
        <v>0</v>
      </c>
      <c r="D75" s="96">
        <v>0</v>
      </c>
      <c r="E75" s="96">
        <v>0</v>
      </c>
      <c r="G75" s="96">
        <v>12101</v>
      </c>
      <c r="H75" s="96">
        <v>5481</v>
      </c>
      <c r="I75" s="96">
        <v>17582</v>
      </c>
      <c r="K75" s="97">
        <v>0</v>
      </c>
      <c r="L75" s="97">
        <v>0</v>
      </c>
      <c r="M75" s="97">
        <v>0</v>
      </c>
      <c r="O75" s="97">
        <v>225.667</v>
      </c>
      <c r="P75" s="97">
        <v>116.54300000000001</v>
      </c>
      <c r="Q75" s="97">
        <v>342.21000000000004</v>
      </c>
    </row>
    <row r="76" spans="1:17" s="25" customFormat="1" ht="12.75" customHeight="1" x14ac:dyDescent="0.2">
      <c r="A76" s="123" t="s">
        <v>38</v>
      </c>
      <c r="B76" s="123"/>
      <c r="C76" s="96">
        <v>0</v>
      </c>
      <c r="D76" s="96">
        <v>0</v>
      </c>
      <c r="E76" s="96">
        <v>0</v>
      </c>
      <c r="G76" s="96">
        <v>0</v>
      </c>
      <c r="H76" s="96">
        <v>0</v>
      </c>
      <c r="I76" s="96">
        <v>0</v>
      </c>
      <c r="K76" s="97">
        <v>41.158999999999999</v>
      </c>
      <c r="L76" s="97">
        <v>0</v>
      </c>
      <c r="M76" s="97">
        <v>41.158999999999999</v>
      </c>
      <c r="O76" s="97">
        <v>24.821000000000002</v>
      </c>
      <c r="P76" s="97">
        <v>0</v>
      </c>
      <c r="Q76" s="97">
        <v>24.821000000000002</v>
      </c>
    </row>
    <row r="77" spans="1:17" s="25" customFormat="1" ht="12.75" customHeight="1" x14ac:dyDescent="0.2">
      <c r="A77" s="123" t="s">
        <v>281</v>
      </c>
      <c r="B77" s="123"/>
      <c r="C77" s="96">
        <v>0</v>
      </c>
      <c r="D77" s="96">
        <v>0</v>
      </c>
      <c r="E77" s="96">
        <v>0</v>
      </c>
      <c r="G77" s="96">
        <v>2820</v>
      </c>
      <c r="H77" s="96">
        <v>2837</v>
      </c>
      <c r="I77" s="96">
        <v>5657</v>
      </c>
      <c r="K77" s="97">
        <v>0</v>
      </c>
      <c r="L77" s="97">
        <v>0</v>
      </c>
      <c r="M77" s="97">
        <v>0</v>
      </c>
      <c r="O77" s="97">
        <v>0</v>
      </c>
      <c r="P77" s="97">
        <v>0</v>
      </c>
      <c r="Q77" s="97">
        <v>0</v>
      </c>
    </row>
    <row r="78" spans="1:17" s="25" customFormat="1" ht="12.75" customHeight="1" x14ac:dyDescent="0.2">
      <c r="A78" s="123" t="s">
        <v>293</v>
      </c>
      <c r="B78" s="123"/>
      <c r="C78" s="96">
        <v>1109</v>
      </c>
      <c r="D78" s="96">
        <v>864</v>
      </c>
      <c r="E78" s="96">
        <v>1973</v>
      </c>
      <c r="G78" s="96">
        <v>0</v>
      </c>
      <c r="H78" s="96">
        <v>0</v>
      </c>
      <c r="I78" s="96">
        <v>0</v>
      </c>
      <c r="K78" s="97">
        <v>0</v>
      </c>
      <c r="L78" s="97">
        <v>0</v>
      </c>
      <c r="M78" s="97">
        <v>0</v>
      </c>
      <c r="O78" s="97">
        <v>0</v>
      </c>
      <c r="P78" s="97">
        <v>0</v>
      </c>
      <c r="Q78" s="97">
        <v>0</v>
      </c>
    </row>
    <row r="79" spans="1:17" s="25" customFormat="1" ht="12.75" customHeight="1" x14ac:dyDescent="0.2">
      <c r="A79" s="123" t="s">
        <v>39</v>
      </c>
      <c r="B79" s="123"/>
      <c r="C79" s="96">
        <v>0</v>
      </c>
      <c r="D79" s="96">
        <v>0</v>
      </c>
      <c r="E79" s="96">
        <v>0</v>
      </c>
      <c r="G79" s="96">
        <v>0</v>
      </c>
      <c r="H79" s="96">
        <v>0</v>
      </c>
      <c r="I79" s="96">
        <v>0</v>
      </c>
      <c r="K79" s="97">
        <v>430.19400000000002</v>
      </c>
      <c r="L79" s="97">
        <v>323.35599999999999</v>
      </c>
      <c r="M79" s="97">
        <v>753.55</v>
      </c>
      <c r="O79" s="97">
        <v>213.03899999999999</v>
      </c>
      <c r="P79" s="97">
        <v>81.194999999999993</v>
      </c>
      <c r="Q79" s="97">
        <v>294.23399999999998</v>
      </c>
    </row>
    <row r="80" spans="1:17" s="25" customFormat="1" ht="12.75" customHeight="1" x14ac:dyDescent="0.2">
      <c r="A80" s="123" t="s">
        <v>12</v>
      </c>
      <c r="B80" s="123"/>
      <c r="C80" s="96">
        <v>1054</v>
      </c>
      <c r="D80" s="96">
        <v>1376</v>
      </c>
      <c r="E80" s="96">
        <v>2430</v>
      </c>
      <c r="G80" s="96">
        <v>42759</v>
      </c>
      <c r="H80" s="96">
        <v>39684</v>
      </c>
      <c r="I80" s="96">
        <v>82443</v>
      </c>
      <c r="K80" s="97">
        <v>3195.4780000000001</v>
      </c>
      <c r="L80" s="97">
        <v>2623.7170000000001</v>
      </c>
      <c r="M80" s="97">
        <v>5819.1949999999997</v>
      </c>
      <c r="O80" s="97">
        <v>2808.6260000000002</v>
      </c>
      <c r="P80" s="97">
        <v>1967.0609999999999</v>
      </c>
      <c r="Q80" s="97">
        <v>4775.6869999999999</v>
      </c>
    </row>
    <row r="81" spans="1:17" s="25" customFormat="1" ht="12.75" customHeight="1" x14ac:dyDescent="0.2">
      <c r="A81" s="123" t="s">
        <v>28</v>
      </c>
      <c r="B81" s="123"/>
      <c r="C81" s="96">
        <v>0</v>
      </c>
      <c r="D81" s="96">
        <v>0</v>
      </c>
      <c r="E81" s="96">
        <v>0</v>
      </c>
      <c r="G81" s="96">
        <v>267</v>
      </c>
      <c r="H81" s="96">
        <v>148</v>
      </c>
      <c r="I81" s="96">
        <v>415</v>
      </c>
      <c r="K81" s="97">
        <v>13.223000000000001</v>
      </c>
      <c r="L81" s="97">
        <v>14.682</v>
      </c>
      <c r="M81" s="97">
        <v>27.905000000000001</v>
      </c>
      <c r="O81" s="97">
        <v>146.678</v>
      </c>
      <c r="P81" s="97">
        <v>169.124</v>
      </c>
      <c r="Q81" s="97">
        <v>315.80200000000002</v>
      </c>
    </row>
    <row r="82" spans="1:17" s="25" customFormat="1" ht="12.75" customHeight="1" x14ac:dyDescent="0.2">
      <c r="A82" s="123" t="s">
        <v>29</v>
      </c>
      <c r="B82" s="123"/>
      <c r="C82" s="96">
        <v>90</v>
      </c>
      <c r="D82" s="96">
        <v>0</v>
      </c>
      <c r="E82" s="96">
        <v>90</v>
      </c>
      <c r="G82" s="96">
        <v>446</v>
      </c>
      <c r="H82" s="96">
        <v>91</v>
      </c>
      <c r="I82" s="96">
        <v>537</v>
      </c>
      <c r="K82" s="97">
        <v>74.971000000000004</v>
      </c>
      <c r="L82" s="97">
        <v>177.28800000000001</v>
      </c>
      <c r="M82" s="97">
        <v>252.25900000000001</v>
      </c>
      <c r="O82" s="97">
        <v>302.80900000000003</v>
      </c>
      <c r="P82" s="97">
        <v>355.99200000000002</v>
      </c>
      <c r="Q82" s="97">
        <v>658.80100000000004</v>
      </c>
    </row>
    <row r="83" spans="1:17" s="25" customFormat="1" ht="12.75" customHeight="1" x14ac:dyDescent="0.2">
      <c r="A83" s="123" t="s">
        <v>44</v>
      </c>
      <c r="B83" s="123"/>
      <c r="C83" s="96">
        <v>0</v>
      </c>
      <c r="D83" s="96">
        <v>0</v>
      </c>
      <c r="E83" s="96">
        <v>0</v>
      </c>
      <c r="G83" s="96">
        <v>0</v>
      </c>
      <c r="H83" s="96">
        <v>0</v>
      </c>
      <c r="I83" s="96">
        <v>0</v>
      </c>
      <c r="K83" s="97">
        <v>64.825000000000003</v>
      </c>
      <c r="L83" s="97">
        <v>0</v>
      </c>
      <c r="M83" s="97">
        <v>64.825000000000003</v>
      </c>
      <c r="O83" s="97">
        <v>0</v>
      </c>
      <c r="P83" s="97">
        <v>0</v>
      </c>
      <c r="Q83" s="97">
        <v>0</v>
      </c>
    </row>
    <row r="84" spans="1:17" s="25" customFormat="1" ht="12.75" customHeight="1" x14ac:dyDescent="0.2">
      <c r="A84" s="123" t="s">
        <v>294</v>
      </c>
      <c r="B84" s="123"/>
      <c r="C84" s="96">
        <v>3218</v>
      </c>
      <c r="D84" s="96">
        <v>2911</v>
      </c>
      <c r="E84" s="96">
        <v>6129</v>
      </c>
      <c r="G84" s="96">
        <v>3221</v>
      </c>
      <c r="H84" s="96">
        <v>3055</v>
      </c>
      <c r="I84" s="96">
        <v>6276</v>
      </c>
      <c r="K84" s="97">
        <v>2.093</v>
      </c>
      <c r="L84" s="97">
        <v>7.18</v>
      </c>
      <c r="M84" s="97">
        <v>9.2729999999999997</v>
      </c>
      <c r="O84" s="97">
        <v>0.18</v>
      </c>
      <c r="P84" s="97">
        <v>2.0179999999999998</v>
      </c>
      <c r="Q84" s="97">
        <v>2.198</v>
      </c>
    </row>
    <row r="85" spans="1:17" s="25" customFormat="1" ht="12.75" customHeight="1" x14ac:dyDescent="0.2">
      <c r="A85" s="123" t="s">
        <v>247</v>
      </c>
      <c r="B85" s="123"/>
      <c r="C85" s="96">
        <v>0</v>
      </c>
      <c r="D85" s="96">
        <v>0</v>
      </c>
      <c r="E85" s="96">
        <v>0</v>
      </c>
      <c r="G85" s="96">
        <v>1042</v>
      </c>
      <c r="H85" s="96">
        <v>920</v>
      </c>
      <c r="I85" s="96">
        <v>1962</v>
      </c>
      <c r="K85" s="97">
        <v>0</v>
      </c>
      <c r="L85" s="97">
        <v>0</v>
      </c>
      <c r="M85" s="97">
        <v>0</v>
      </c>
      <c r="O85" s="97">
        <v>92.444000000000003</v>
      </c>
      <c r="P85" s="97">
        <v>102.824</v>
      </c>
      <c r="Q85" s="97">
        <v>195.268</v>
      </c>
    </row>
    <row r="86" spans="1:17" s="25" customFormat="1" ht="12.75" customHeight="1" x14ac:dyDescent="0.2">
      <c r="A86" s="124" t="s">
        <v>7</v>
      </c>
      <c r="B86" s="124" t="s">
        <v>32</v>
      </c>
      <c r="C86" s="96">
        <v>25732</v>
      </c>
      <c r="D86" s="96">
        <v>24656</v>
      </c>
      <c r="E86" s="96">
        <v>50388</v>
      </c>
      <c r="G86" s="96">
        <v>182478</v>
      </c>
      <c r="H86" s="96">
        <v>180486</v>
      </c>
      <c r="I86" s="96">
        <v>362964</v>
      </c>
      <c r="K86" s="97">
        <v>9970.1059999999998</v>
      </c>
      <c r="L86" s="97">
        <v>8485.5200000000023</v>
      </c>
      <c r="M86" s="97">
        <v>18455.626000000004</v>
      </c>
      <c r="O86" s="97">
        <v>10000.135</v>
      </c>
      <c r="P86" s="97">
        <v>7399.565999999998</v>
      </c>
      <c r="Q86" s="97">
        <v>17399.700999999997</v>
      </c>
    </row>
    <row r="87" spans="1:17" s="25" customFormat="1" ht="12.75" customHeight="1" x14ac:dyDescent="0.2">
      <c r="A87" s="123" t="s">
        <v>13</v>
      </c>
      <c r="B87" s="123" t="s">
        <v>40</v>
      </c>
      <c r="C87" s="96">
        <v>3646</v>
      </c>
      <c r="D87" s="96">
        <v>3996</v>
      </c>
      <c r="E87" s="96">
        <v>7642</v>
      </c>
      <c r="G87" s="96">
        <v>4198</v>
      </c>
      <c r="H87" s="96">
        <v>4116</v>
      </c>
      <c r="I87" s="96">
        <v>8314</v>
      </c>
      <c r="K87" s="97">
        <v>200.96299999999999</v>
      </c>
      <c r="L87" s="97">
        <v>38.500999999999998</v>
      </c>
      <c r="M87" s="97">
        <v>239.464</v>
      </c>
      <c r="O87" s="97">
        <v>164.50399999999999</v>
      </c>
      <c r="P87" s="97">
        <v>72.366</v>
      </c>
      <c r="Q87" s="97">
        <v>236.87</v>
      </c>
    </row>
    <row r="88" spans="1:17" s="25" customFormat="1" ht="12.75" customHeight="1" x14ac:dyDescent="0.2">
      <c r="A88" s="123" t="s">
        <v>8</v>
      </c>
      <c r="B88" s="123"/>
      <c r="C88" s="96">
        <v>0</v>
      </c>
      <c r="D88" s="96">
        <v>0</v>
      </c>
      <c r="E88" s="96">
        <v>0</v>
      </c>
      <c r="G88" s="96">
        <v>5505</v>
      </c>
      <c r="H88" s="96">
        <v>6366</v>
      </c>
      <c r="I88" s="96">
        <v>11871</v>
      </c>
      <c r="K88" s="97">
        <v>0</v>
      </c>
      <c r="L88" s="97">
        <v>0</v>
      </c>
      <c r="M88" s="97">
        <v>0</v>
      </c>
      <c r="O88" s="97">
        <v>0</v>
      </c>
      <c r="P88" s="97">
        <v>0</v>
      </c>
      <c r="Q88" s="97">
        <v>0</v>
      </c>
    </row>
    <row r="89" spans="1:17" s="25" customFormat="1" ht="12.75" customHeight="1" x14ac:dyDescent="0.2">
      <c r="A89" s="123" t="s">
        <v>211</v>
      </c>
      <c r="B89" s="123"/>
      <c r="C89" s="96">
        <v>478</v>
      </c>
      <c r="D89" s="96">
        <v>712</v>
      </c>
      <c r="E89" s="96">
        <v>1190</v>
      </c>
      <c r="G89" s="96">
        <v>7837</v>
      </c>
      <c r="H89" s="96">
        <v>10225</v>
      </c>
      <c r="I89" s="96">
        <v>18062</v>
      </c>
      <c r="K89" s="97">
        <v>312.767</v>
      </c>
      <c r="L89" s="97">
        <v>311.10500000000002</v>
      </c>
      <c r="M89" s="97">
        <v>623.87200000000007</v>
      </c>
      <c r="O89" s="97">
        <v>338.59899999999999</v>
      </c>
      <c r="P89" s="97">
        <v>363.59699999999998</v>
      </c>
      <c r="Q89" s="97">
        <v>702.19599999999991</v>
      </c>
    </row>
    <row r="90" spans="1:17" s="25" customFormat="1" ht="12.75" customHeight="1" x14ac:dyDescent="0.2">
      <c r="A90" s="123" t="s">
        <v>18</v>
      </c>
      <c r="B90" s="123"/>
      <c r="C90" s="96">
        <v>219</v>
      </c>
      <c r="D90" s="96">
        <v>370</v>
      </c>
      <c r="E90" s="96">
        <v>589</v>
      </c>
      <c r="G90" s="96">
        <v>6035</v>
      </c>
      <c r="H90" s="96">
        <v>10005</v>
      </c>
      <c r="I90" s="96">
        <v>16040</v>
      </c>
      <c r="K90" s="97">
        <v>310.74400000000003</v>
      </c>
      <c r="L90" s="97">
        <v>124.592</v>
      </c>
      <c r="M90" s="97">
        <v>435.33600000000001</v>
      </c>
      <c r="O90" s="97">
        <v>324.08199999999999</v>
      </c>
      <c r="P90" s="97">
        <v>162.57300000000001</v>
      </c>
      <c r="Q90" s="97">
        <v>486.65499999999997</v>
      </c>
    </row>
    <row r="91" spans="1:17" s="25" customFormat="1" ht="12.75" customHeight="1" x14ac:dyDescent="0.2">
      <c r="A91" s="123" t="s">
        <v>10</v>
      </c>
      <c r="B91" s="123"/>
      <c r="C91" s="96">
        <v>44</v>
      </c>
      <c r="D91" s="96">
        <v>78</v>
      </c>
      <c r="E91" s="96">
        <v>122</v>
      </c>
      <c r="G91" s="96">
        <v>42</v>
      </c>
      <c r="H91" s="96">
        <v>58</v>
      </c>
      <c r="I91" s="96">
        <v>100</v>
      </c>
      <c r="K91" s="97">
        <v>225.06399999999999</v>
      </c>
      <c r="L91" s="97">
        <v>346.25299999999999</v>
      </c>
      <c r="M91" s="97">
        <v>571.31700000000001</v>
      </c>
      <c r="O91" s="97">
        <v>9.81</v>
      </c>
      <c r="P91" s="97">
        <v>23.885999999999999</v>
      </c>
      <c r="Q91" s="97">
        <v>33.695999999999998</v>
      </c>
    </row>
    <row r="92" spans="1:17" s="25" customFormat="1" ht="12.75" customHeight="1" x14ac:dyDescent="0.2">
      <c r="A92" s="123" t="s">
        <v>37</v>
      </c>
      <c r="B92" s="123"/>
      <c r="C92" s="96">
        <v>67</v>
      </c>
      <c r="D92" s="96">
        <v>65</v>
      </c>
      <c r="E92" s="96">
        <v>132</v>
      </c>
      <c r="G92" s="96">
        <v>0</v>
      </c>
      <c r="H92" s="96">
        <v>0</v>
      </c>
      <c r="I92" s="96">
        <v>0</v>
      </c>
      <c r="K92" s="97">
        <v>7.5990000000000002</v>
      </c>
      <c r="L92" s="97">
        <v>2.2610000000000001</v>
      </c>
      <c r="M92" s="97">
        <v>9.86</v>
      </c>
      <c r="O92" s="97">
        <v>0</v>
      </c>
      <c r="P92" s="97">
        <v>0</v>
      </c>
      <c r="Q92" s="97">
        <v>0</v>
      </c>
    </row>
    <row r="93" spans="1:17" s="25" customFormat="1" ht="12.75" customHeight="1" x14ac:dyDescent="0.2">
      <c r="A93" s="123" t="s">
        <v>11</v>
      </c>
      <c r="B93" s="123"/>
      <c r="C93" s="96">
        <v>0</v>
      </c>
      <c r="D93" s="96">
        <v>0</v>
      </c>
      <c r="E93" s="96">
        <v>0</v>
      </c>
      <c r="G93" s="96">
        <v>2058</v>
      </c>
      <c r="H93" s="96">
        <v>1745</v>
      </c>
      <c r="I93" s="96">
        <v>3803</v>
      </c>
      <c r="K93" s="97">
        <v>192.87799999999999</v>
      </c>
      <c r="L93" s="97">
        <v>78.004000000000005</v>
      </c>
      <c r="M93" s="97">
        <v>270.88200000000001</v>
      </c>
      <c r="O93" s="97">
        <v>368.08199999999999</v>
      </c>
      <c r="P93" s="97">
        <v>197.60499999999999</v>
      </c>
      <c r="Q93" s="97">
        <v>565.68700000000001</v>
      </c>
    </row>
    <row r="94" spans="1:17" s="25" customFormat="1" ht="12.75" customHeight="1" x14ac:dyDescent="0.2">
      <c r="A94" s="123" t="s">
        <v>275</v>
      </c>
      <c r="B94" s="123"/>
      <c r="C94" s="96">
        <v>0</v>
      </c>
      <c r="D94" s="96">
        <v>0</v>
      </c>
      <c r="E94" s="96">
        <v>0</v>
      </c>
      <c r="G94" s="96">
        <v>864</v>
      </c>
      <c r="H94" s="96">
        <v>898</v>
      </c>
      <c r="I94" s="96">
        <v>1762</v>
      </c>
      <c r="K94" s="97">
        <v>0</v>
      </c>
      <c r="L94" s="97">
        <v>0</v>
      </c>
      <c r="M94" s="97">
        <v>0</v>
      </c>
      <c r="O94" s="97">
        <v>0</v>
      </c>
      <c r="P94" s="97">
        <v>0</v>
      </c>
      <c r="Q94" s="97">
        <v>0</v>
      </c>
    </row>
    <row r="95" spans="1:17" s="25" customFormat="1" ht="12.75" customHeight="1" x14ac:dyDescent="0.2">
      <c r="A95" s="123" t="s">
        <v>12</v>
      </c>
      <c r="B95" s="123"/>
      <c r="C95" s="96">
        <v>997</v>
      </c>
      <c r="D95" s="96">
        <v>1207</v>
      </c>
      <c r="E95" s="96">
        <v>2204</v>
      </c>
      <c r="G95" s="96">
        <v>30136</v>
      </c>
      <c r="H95" s="96">
        <v>28705</v>
      </c>
      <c r="I95" s="96">
        <v>58841</v>
      </c>
      <c r="K95" s="97">
        <v>1155.768</v>
      </c>
      <c r="L95" s="97">
        <v>1195.57</v>
      </c>
      <c r="M95" s="97">
        <v>2351.3379999999997</v>
      </c>
      <c r="O95" s="97">
        <v>1416.037</v>
      </c>
      <c r="P95" s="97">
        <v>1427.1389999999999</v>
      </c>
      <c r="Q95" s="97">
        <v>2843.1759999999999</v>
      </c>
    </row>
    <row r="96" spans="1:17" s="25" customFormat="1" ht="12.75" customHeight="1" x14ac:dyDescent="0.2">
      <c r="A96" s="124" t="s">
        <v>7</v>
      </c>
      <c r="B96" s="124" t="s">
        <v>40</v>
      </c>
      <c r="C96" s="96">
        <v>5451</v>
      </c>
      <c r="D96" s="96">
        <v>6428</v>
      </c>
      <c r="E96" s="96">
        <v>11879</v>
      </c>
      <c r="G96" s="96">
        <v>56675</v>
      </c>
      <c r="H96" s="96">
        <v>62118</v>
      </c>
      <c r="I96" s="96">
        <v>118793</v>
      </c>
      <c r="K96" s="97">
        <v>2405.7829999999999</v>
      </c>
      <c r="L96" s="97">
        <v>2096.2860000000001</v>
      </c>
      <c r="M96" s="97">
        <v>4502.0689999999995</v>
      </c>
      <c r="O96" s="97">
        <v>2621.1139999999996</v>
      </c>
      <c r="P96" s="97">
        <v>2247.1659999999997</v>
      </c>
      <c r="Q96" s="97">
        <v>4868.2799999999988</v>
      </c>
    </row>
    <row r="97" spans="1:17" s="25" customFormat="1" ht="12.75" customHeight="1" x14ac:dyDescent="0.2">
      <c r="A97" s="123" t="s">
        <v>194</v>
      </c>
      <c r="B97" s="123" t="s">
        <v>41</v>
      </c>
      <c r="C97" s="96">
        <v>818</v>
      </c>
      <c r="D97" s="96">
        <v>379</v>
      </c>
      <c r="E97" s="96">
        <v>1197</v>
      </c>
      <c r="G97" s="96">
        <v>7454</v>
      </c>
      <c r="H97" s="96">
        <v>8948</v>
      </c>
      <c r="I97" s="96">
        <v>16402</v>
      </c>
      <c r="K97" s="97">
        <v>259.024</v>
      </c>
      <c r="L97" s="97">
        <v>305.68700000000001</v>
      </c>
      <c r="M97" s="97">
        <v>564.71100000000001</v>
      </c>
      <c r="O97" s="97">
        <v>192.23500000000001</v>
      </c>
      <c r="P97" s="97">
        <v>119.396</v>
      </c>
      <c r="Q97" s="97">
        <v>311.63100000000003</v>
      </c>
    </row>
    <row r="98" spans="1:17" s="25" customFormat="1" ht="12.75" customHeight="1" x14ac:dyDescent="0.2">
      <c r="A98" s="123" t="s">
        <v>13</v>
      </c>
      <c r="B98" s="123"/>
      <c r="C98" s="96">
        <v>19462</v>
      </c>
      <c r="D98" s="96">
        <v>18981</v>
      </c>
      <c r="E98" s="96">
        <v>38443</v>
      </c>
      <c r="G98" s="96">
        <v>27326</v>
      </c>
      <c r="H98" s="96">
        <v>26459</v>
      </c>
      <c r="I98" s="96">
        <v>53785</v>
      </c>
      <c r="K98" s="97">
        <v>1507.0139999999999</v>
      </c>
      <c r="L98" s="97">
        <v>3204.134</v>
      </c>
      <c r="M98" s="97">
        <v>4711.1480000000001</v>
      </c>
      <c r="O98" s="97">
        <v>1454.77</v>
      </c>
      <c r="P98" s="97">
        <v>2670.5590000000002</v>
      </c>
      <c r="Q98" s="97">
        <v>4125.3289999999997</v>
      </c>
    </row>
    <row r="99" spans="1:17" s="25" customFormat="1" ht="12.75" customHeight="1" x14ac:dyDescent="0.2">
      <c r="A99" s="123" t="s">
        <v>15</v>
      </c>
      <c r="B99" s="123"/>
      <c r="C99" s="96">
        <v>0</v>
      </c>
      <c r="D99" s="96">
        <v>0</v>
      </c>
      <c r="E99" s="96">
        <v>0</v>
      </c>
      <c r="G99" s="96">
        <v>0</v>
      </c>
      <c r="H99" s="96">
        <v>0</v>
      </c>
      <c r="I99" s="96">
        <v>0</v>
      </c>
      <c r="K99" s="97">
        <v>0</v>
      </c>
      <c r="L99" s="97">
        <v>52.494</v>
      </c>
      <c r="M99" s="97">
        <v>52.494</v>
      </c>
      <c r="O99" s="97">
        <v>0</v>
      </c>
      <c r="P99" s="97">
        <v>0</v>
      </c>
      <c r="Q99" s="97">
        <v>0</v>
      </c>
    </row>
    <row r="100" spans="1:17" s="25" customFormat="1" ht="12.75" customHeight="1" x14ac:dyDescent="0.2">
      <c r="A100" s="123" t="s">
        <v>16</v>
      </c>
      <c r="B100" s="123"/>
      <c r="C100" s="96">
        <v>107</v>
      </c>
      <c r="D100" s="96">
        <v>81</v>
      </c>
      <c r="E100" s="96">
        <v>188</v>
      </c>
      <c r="G100" s="96">
        <v>10883</v>
      </c>
      <c r="H100" s="96">
        <v>9440</v>
      </c>
      <c r="I100" s="96">
        <v>20323</v>
      </c>
      <c r="K100" s="97">
        <v>63.006999999999998</v>
      </c>
      <c r="L100" s="97">
        <v>304.428</v>
      </c>
      <c r="M100" s="97">
        <v>367.435</v>
      </c>
      <c r="O100" s="97">
        <v>552.45399999999995</v>
      </c>
      <c r="P100" s="97">
        <v>331.08600000000001</v>
      </c>
      <c r="Q100" s="97">
        <v>883.54</v>
      </c>
    </row>
    <row r="101" spans="1:17" s="25" customFormat="1" ht="12.75" customHeight="1" x14ac:dyDescent="0.2">
      <c r="A101" s="123" t="s">
        <v>297</v>
      </c>
      <c r="B101" s="123"/>
      <c r="C101" s="96">
        <v>0</v>
      </c>
      <c r="D101" s="96">
        <v>106</v>
      </c>
      <c r="E101" s="96">
        <v>106</v>
      </c>
      <c r="G101" s="96">
        <v>0</v>
      </c>
      <c r="H101" s="96">
        <v>0</v>
      </c>
      <c r="I101" s="96">
        <v>0</v>
      </c>
      <c r="K101" s="97">
        <v>0</v>
      </c>
      <c r="L101" s="97">
        <v>3.2370000000000001</v>
      </c>
      <c r="M101" s="97">
        <v>3.2370000000000001</v>
      </c>
      <c r="O101" s="97">
        <v>0</v>
      </c>
      <c r="P101" s="97">
        <v>0</v>
      </c>
      <c r="Q101" s="97">
        <v>0</v>
      </c>
    </row>
    <row r="102" spans="1:17" s="25" customFormat="1" ht="12.75" customHeight="1" x14ac:dyDescent="0.2">
      <c r="A102" s="123" t="s">
        <v>33</v>
      </c>
      <c r="B102" s="123"/>
      <c r="C102" s="96">
        <v>0</v>
      </c>
      <c r="D102" s="96">
        <v>0</v>
      </c>
      <c r="E102" s="96">
        <v>0</v>
      </c>
      <c r="G102" s="96">
        <v>0</v>
      </c>
      <c r="H102" s="96">
        <v>0</v>
      </c>
      <c r="I102" s="96">
        <v>0</v>
      </c>
      <c r="K102" s="97">
        <v>944.30799999999999</v>
      </c>
      <c r="L102" s="97">
        <v>5.2160000000000002</v>
      </c>
      <c r="M102" s="97">
        <v>949.524</v>
      </c>
      <c r="O102" s="97">
        <v>595.58399999999995</v>
      </c>
      <c r="P102" s="97">
        <v>56.603999999999999</v>
      </c>
      <c r="Q102" s="97">
        <v>652.18799999999999</v>
      </c>
    </row>
    <row r="103" spans="1:17" s="25" customFormat="1" ht="12.75" customHeight="1" x14ac:dyDescent="0.2">
      <c r="A103" s="123" t="s">
        <v>235</v>
      </c>
      <c r="B103" s="123"/>
      <c r="C103" s="96">
        <v>0</v>
      </c>
      <c r="D103" s="96">
        <v>0</v>
      </c>
      <c r="E103" s="96">
        <v>0</v>
      </c>
      <c r="G103" s="96">
        <v>0</v>
      </c>
      <c r="H103" s="96">
        <v>0</v>
      </c>
      <c r="I103" s="96">
        <v>0</v>
      </c>
      <c r="K103" s="97">
        <v>0</v>
      </c>
      <c r="L103" s="97">
        <v>279.04899999999998</v>
      </c>
      <c r="M103" s="97">
        <v>279.04899999999998</v>
      </c>
      <c r="O103" s="97">
        <v>0</v>
      </c>
      <c r="P103" s="97">
        <v>65.058999999999997</v>
      </c>
      <c r="Q103" s="97">
        <v>65.058999999999997</v>
      </c>
    </row>
    <row r="104" spans="1:17" s="25" customFormat="1" ht="12.75" customHeight="1" x14ac:dyDescent="0.2">
      <c r="A104" s="123" t="s">
        <v>17</v>
      </c>
      <c r="B104" s="123"/>
      <c r="C104" s="96">
        <v>4532</v>
      </c>
      <c r="D104" s="96">
        <v>4221</v>
      </c>
      <c r="E104" s="96">
        <v>8753</v>
      </c>
      <c r="G104" s="96">
        <v>6721</v>
      </c>
      <c r="H104" s="96">
        <v>7012</v>
      </c>
      <c r="I104" s="96">
        <v>13733</v>
      </c>
      <c r="K104" s="97">
        <v>433.26100000000002</v>
      </c>
      <c r="L104" s="97">
        <v>79.304000000000002</v>
      </c>
      <c r="M104" s="97">
        <v>512.56500000000005</v>
      </c>
      <c r="O104" s="97">
        <v>275.06200000000001</v>
      </c>
      <c r="P104" s="97">
        <v>54.295999999999999</v>
      </c>
      <c r="Q104" s="97">
        <v>329.358</v>
      </c>
    </row>
    <row r="105" spans="1:17" s="25" customFormat="1" ht="12.75" customHeight="1" x14ac:dyDescent="0.2">
      <c r="A105" s="123" t="s">
        <v>280</v>
      </c>
      <c r="B105" s="123"/>
      <c r="C105" s="96">
        <v>0</v>
      </c>
      <c r="D105" s="96">
        <v>0</v>
      </c>
      <c r="E105" s="96">
        <v>0</v>
      </c>
      <c r="G105" s="96">
        <v>0</v>
      </c>
      <c r="H105" s="96">
        <v>0</v>
      </c>
      <c r="I105" s="96">
        <v>0</v>
      </c>
      <c r="K105" s="97">
        <v>273.55900000000003</v>
      </c>
      <c r="L105" s="97">
        <v>0</v>
      </c>
      <c r="M105" s="97">
        <v>273.55900000000003</v>
      </c>
      <c r="O105" s="97">
        <v>0</v>
      </c>
      <c r="P105" s="97">
        <v>0</v>
      </c>
      <c r="Q105" s="97">
        <v>0</v>
      </c>
    </row>
    <row r="106" spans="1:17" s="25" customFormat="1" ht="12.75" customHeight="1" x14ac:dyDescent="0.2">
      <c r="A106" s="123" t="s">
        <v>255</v>
      </c>
      <c r="B106" s="123"/>
      <c r="C106" s="96">
        <v>218</v>
      </c>
      <c r="D106" s="96">
        <v>10</v>
      </c>
      <c r="E106" s="96">
        <v>228</v>
      </c>
      <c r="G106" s="96">
        <v>5422</v>
      </c>
      <c r="H106" s="96">
        <v>2831</v>
      </c>
      <c r="I106" s="96">
        <v>8253</v>
      </c>
      <c r="K106" s="97">
        <v>149.49700000000001</v>
      </c>
      <c r="L106" s="97">
        <v>86.314999999999998</v>
      </c>
      <c r="M106" s="97">
        <v>235.81200000000001</v>
      </c>
      <c r="O106" s="97">
        <v>108.634</v>
      </c>
      <c r="P106" s="97">
        <v>92.855999999999995</v>
      </c>
      <c r="Q106" s="97">
        <v>201.49</v>
      </c>
    </row>
    <row r="107" spans="1:17" s="25" customFormat="1" ht="12.75" customHeight="1" x14ac:dyDescent="0.2">
      <c r="A107" s="123" t="s">
        <v>209</v>
      </c>
      <c r="B107" s="123"/>
      <c r="C107" s="96">
        <v>0</v>
      </c>
      <c r="D107" s="96">
        <v>0</v>
      </c>
      <c r="E107" s="96">
        <v>0</v>
      </c>
      <c r="G107" s="96">
        <v>4600</v>
      </c>
      <c r="H107" s="96">
        <v>4807</v>
      </c>
      <c r="I107" s="96">
        <v>9407</v>
      </c>
      <c r="K107" s="97">
        <v>45.030999999999999</v>
      </c>
      <c r="L107" s="97">
        <v>0</v>
      </c>
      <c r="M107" s="97">
        <v>45.030999999999999</v>
      </c>
      <c r="O107" s="97">
        <v>127.119</v>
      </c>
      <c r="P107" s="97">
        <v>23.251000000000001</v>
      </c>
      <c r="Q107" s="97">
        <v>150.37</v>
      </c>
    </row>
    <row r="108" spans="1:17" s="25" customFormat="1" ht="12.75" customHeight="1" x14ac:dyDescent="0.2">
      <c r="A108" s="123" t="s">
        <v>8</v>
      </c>
      <c r="B108" s="123"/>
      <c r="C108" s="96">
        <v>0</v>
      </c>
      <c r="D108" s="96">
        <v>0</v>
      </c>
      <c r="E108" s="96">
        <v>0</v>
      </c>
      <c r="G108" s="96">
        <v>7407</v>
      </c>
      <c r="H108" s="96">
        <v>9801</v>
      </c>
      <c r="I108" s="96">
        <v>17208</v>
      </c>
      <c r="K108" s="97">
        <v>0</v>
      </c>
      <c r="L108" s="97">
        <v>0</v>
      </c>
      <c r="M108" s="97">
        <v>0</v>
      </c>
      <c r="O108" s="97">
        <v>0.30299999999999999</v>
      </c>
      <c r="P108" s="97">
        <v>54.679000000000002</v>
      </c>
      <c r="Q108" s="97">
        <v>54.981999999999999</v>
      </c>
    </row>
    <row r="109" spans="1:17" s="25" customFormat="1" ht="12.75" customHeight="1" x14ac:dyDescent="0.2">
      <c r="A109" s="123" t="s">
        <v>211</v>
      </c>
      <c r="B109" s="123"/>
      <c r="C109" s="96">
        <v>1348</v>
      </c>
      <c r="D109" s="96">
        <v>1235</v>
      </c>
      <c r="E109" s="96">
        <v>2583</v>
      </c>
      <c r="G109" s="96">
        <v>8688</v>
      </c>
      <c r="H109" s="96">
        <v>10110</v>
      </c>
      <c r="I109" s="96">
        <v>18798</v>
      </c>
      <c r="K109" s="97">
        <v>679.93299999999999</v>
      </c>
      <c r="L109" s="97">
        <v>692.99099999999999</v>
      </c>
      <c r="M109" s="97">
        <v>1372.924</v>
      </c>
      <c r="O109" s="97">
        <v>336.82100000000003</v>
      </c>
      <c r="P109" s="97">
        <v>248.4</v>
      </c>
      <c r="Q109" s="97">
        <v>585.221</v>
      </c>
    </row>
    <row r="110" spans="1:17" s="25" customFormat="1" ht="12.75" customHeight="1" x14ac:dyDescent="0.2">
      <c r="A110" s="123" t="s">
        <v>18</v>
      </c>
      <c r="B110" s="123"/>
      <c r="C110" s="96">
        <v>635</v>
      </c>
      <c r="D110" s="96">
        <v>856</v>
      </c>
      <c r="E110" s="96">
        <v>1491</v>
      </c>
      <c r="G110" s="96">
        <v>24769</v>
      </c>
      <c r="H110" s="96">
        <v>29114</v>
      </c>
      <c r="I110" s="96">
        <v>53883</v>
      </c>
      <c r="K110" s="97">
        <v>1857.7149999999999</v>
      </c>
      <c r="L110" s="97">
        <v>280.93799999999999</v>
      </c>
      <c r="M110" s="97">
        <v>2138.6529999999998</v>
      </c>
      <c r="O110" s="97">
        <v>1501.6959999999999</v>
      </c>
      <c r="P110" s="97">
        <v>392.91300000000001</v>
      </c>
      <c r="Q110" s="97">
        <v>1894.6089999999999</v>
      </c>
    </row>
    <row r="111" spans="1:17" s="25" customFormat="1" ht="12.75" customHeight="1" x14ac:dyDescent="0.2">
      <c r="A111" s="123" t="s">
        <v>34</v>
      </c>
      <c r="B111" s="123"/>
      <c r="C111" s="96">
        <v>97</v>
      </c>
      <c r="D111" s="96">
        <v>1037</v>
      </c>
      <c r="E111" s="96">
        <v>1134</v>
      </c>
      <c r="G111" s="96">
        <v>1141</v>
      </c>
      <c r="H111" s="96">
        <v>710</v>
      </c>
      <c r="I111" s="96">
        <v>1851</v>
      </c>
      <c r="K111" s="97">
        <v>414.4</v>
      </c>
      <c r="L111" s="97">
        <v>2716.02</v>
      </c>
      <c r="M111" s="97">
        <v>3130.42</v>
      </c>
      <c r="O111" s="97">
        <v>1226.125</v>
      </c>
      <c r="P111" s="97">
        <v>2558.4740000000002</v>
      </c>
      <c r="Q111" s="97">
        <v>3784.5990000000002</v>
      </c>
    </row>
    <row r="112" spans="1:17" s="25" customFormat="1" ht="12.75" customHeight="1" x14ac:dyDescent="0.2">
      <c r="A112" s="123" t="s">
        <v>284</v>
      </c>
      <c r="B112" s="123"/>
      <c r="C112" s="96">
        <v>0</v>
      </c>
      <c r="D112" s="96">
        <v>0</v>
      </c>
      <c r="E112" s="96">
        <v>0</v>
      </c>
      <c r="G112" s="96">
        <v>0</v>
      </c>
      <c r="H112" s="96">
        <v>0</v>
      </c>
      <c r="I112" s="96">
        <v>0</v>
      </c>
      <c r="K112" s="97">
        <v>0</v>
      </c>
      <c r="L112" s="97">
        <v>0</v>
      </c>
      <c r="M112" s="97">
        <v>0</v>
      </c>
      <c r="O112" s="97">
        <v>115.43899999999999</v>
      </c>
      <c r="P112" s="97">
        <v>38.71</v>
      </c>
      <c r="Q112" s="97">
        <v>154.149</v>
      </c>
    </row>
    <row r="113" spans="1:17" s="25" customFormat="1" ht="12.75" customHeight="1" x14ac:dyDescent="0.2">
      <c r="A113" s="123" t="s">
        <v>250</v>
      </c>
      <c r="B113" s="123"/>
      <c r="C113" s="96">
        <v>104</v>
      </c>
      <c r="D113" s="96">
        <v>315</v>
      </c>
      <c r="E113" s="96">
        <v>419</v>
      </c>
      <c r="G113" s="96">
        <v>0</v>
      </c>
      <c r="H113" s="96">
        <v>0</v>
      </c>
      <c r="I113" s="96">
        <v>0</v>
      </c>
      <c r="K113" s="97">
        <v>435.411</v>
      </c>
      <c r="L113" s="97">
        <v>327.41399999999999</v>
      </c>
      <c r="M113" s="97">
        <v>762.82500000000005</v>
      </c>
      <c r="O113" s="97">
        <v>0</v>
      </c>
      <c r="P113" s="97">
        <v>0</v>
      </c>
      <c r="Q113" s="97">
        <v>0</v>
      </c>
    </row>
    <row r="114" spans="1:17" s="25" customFormat="1" ht="12.75" customHeight="1" x14ac:dyDescent="0.2">
      <c r="A114" s="123" t="s">
        <v>251</v>
      </c>
      <c r="B114" s="123"/>
      <c r="C114" s="96">
        <v>0</v>
      </c>
      <c r="D114" s="96">
        <v>0</v>
      </c>
      <c r="E114" s="96">
        <v>0</v>
      </c>
      <c r="G114" s="96">
        <v>688</v>
      </c>
      <c r="H114" s="96">
        <v>822</v>
      </c>
      <c r="I114" s="96">
        <v>1510</v>
      </c>
      <c r="K114" s="97">
        <v>124.21</v>
      </c>
      <c r="L114" s="97">
        <v>89.168000000000006</v>
      </c>
      <c r="M114" s="97">
        <v>213.37799999999999</v>
      </c>
      <c r="O114" s="97">
        <v>135.42699999999999</v>
      </c>
      <c r="P114" s="97">
        <v>92.796000000000006</v>
      </c>
      <c r="Q114" s="97">
        <v>228.22300000000001</v>
      </c>
    </row>
    <row r="115" spans="1:17" s="25" customFormat="1" ht="12.75" customHeight="1" x14ac:dyDescent="0.2">
      <c r="A115" s="123" t="s">
        <v>35</v>
      </c>
      <c r="B115" s="123"/>
      <c r="C115" s="96">
        <v>241</v>
      </c>
      <c r="D115" s="96">
        <v>0</v>
      </c>
      <c r="E115" s="96">
        <v>241</v>
      </c>
      <c r="G115" s="96">
        <v>4813</v>
      </c>
      <c r="H115" s="96">
        <v>4968</v>
      </c>
      <c r="I115" s="96">
        <v>9781</v>
      </c>
      <c r="K115" s="97">
        <v>178.786</v>
      </c>
      <c r="L115" s="97">
        <v>126.447</v>
      </c>
      <c r="M115" s="97">
        <v>305.233</v>
      </c>
      <c r="O115" s="97">
        <v>241.911</v>
      </c>
      <c r="P115" s="97">
        <v>149.90199999999999</v>
      </c>
      <c r="Q115" s="97">
        <v>391.81299999999999</v>
      </c>
    </row>
    <row r="116" spans="1:17" s="25" customFormat="1" ht="12.75" customHeight="1" x14ac:dyDescent="0.2">
      <c r="A116" s="123" t="s">
        <v>10</v>
      </c>
      <c r="B116" s="123"/>
      <c r="C116" s="96">
        <v>402</v>
      </c>
      <c r="D116" s="96">
        <v>428</v>
      </c>
      <c r="E116" s="96">
        <v>830</v>
      </c>
      <c r="G116" s="96">
        <v>1162</v>
      </c>
      <c r="H116" s="96">
        <v>1000</v>
      </c>
      <c r="I116" s="96">
        <v>2162</v>
      </c>
      <c r="K116" s="97">
        <v>2136.924</v>
      </c>
      <c r="L116" s="97">
        <v>1349.9749999999999</v>
      </c>
      <c r="M116" s="97">
        <v>3486.8989999999999</v>
      </c>
      <c r="O116" s="97">
        <v>2248.9580000000001</v>
      </c>
      <c r="P116" s="97">
        <v>1309.748</v>
      </c>
      <c r="Q116" s="97">
        <v>3558.7060000000001</v>
      </c>
    </row>
    <row r="117" spans="1:17" s="25" customFormat="1" ht="12.75" customHeight="1" x14ac:dyDescent="0.2">
      <c r="A117" s="123" t="s">
        <v>36</v>
      </c>
      <c r="B117" s="123"/>
      <c r="C117" s="96">
        <v>0</v>
      </c>
      <c r="D117" s="96">
        <v>0</v>
      </c>
      <c r="E117" s="96">
        <v>0</v>
      </c>
      <c r="G117" s="96">
        <v>10231</v>
      </c>
      <c r="H117" s="96">
        <v>11107</v>
      </c>
      <c r="I117" s="96">
        <v>21338</v>
      </c>
      <c r="K117" s="97">
        <v>2899.1759999999999</v>
      </c>
      <c r="L117" s="97">
        <v>0</v>
      </c>
      <c r="M117" s="97">
        <v>2899.1759999999999</v>
      </c>
      <c r="O117" s="97">
        <v>2766.3240000000001</v>
      </c>
      <c r="P117" s="97">
        <v>210.06100000000001</v>
      </c>
      <c r="Q117" s="97">
        <v>2976.3850000000002</v>
      </c>
    </row>
    <row r="118" spans="1:17" s="25" customFormat="1" ht="12.75" customHeight="1" x14ac:dyDescent="0.2">
      <c r="A118" s="123" t="s">
        <v>37</v>
      </c>
      <c r="B118" s="123"/>
      <c r="C118" s="96">
        <v>188</v>
      </c>
      <c r="D118" s="96">
        <v>192</v>
      </c>
      <c r="E118" s="96">
        <v>380</v>
      </c>
      <c r="G118" s="96">
        <v>3687</v>
      </c>
      <c r="H118" s="96">
        <v>3874</v>
      </c>
      <c r="I118" s="96">
        <v>7561</v>
      </c>
      <c r="K118" s="97">
        <v>153.19399999999999</v>
      </c>
      <c r="L118" s="97">
        <v>81.691999999999993</v>
      </c>
      <c r="M118" s="97">
        <v>234.88599999999997</v>
      </c>
      <c r="O118" s="97">
        <v>164.417</v>
      </c>
      <c r="P118" s="97">
        <v>80.275000000000006</v>
      </c>
      <c r="Q118" s="97">
        <v>244.69200000000001</v>
      </c>
    </row>
    <row r="119" spans="1:17" s="25" customFormat="1" ht="12.75" customHeight="1" x14ac:dyDescent="0.2">
      <c r="A119" s="123" t="s">
        <v>285</v>
      </c>
      <c r="B119" s="123"/>
      <c r="C119" s="96">
        <v>0</v>
      </c>
      <c r="D119" s="96">
        <v>0</v>
      </c>
      <c r="E119" s="96">
        <v>0</v>
      </c>
      <c r="G119" s="96">
        <v>3311</v>
      </c>
      <c r="H119" s="96">
        <v>3117</v>
      </c>
      <c r="I119" s="96">
        <v>6428</v>
      </c>
      <c r="K119" s="97">
        <v>0</v>
      </c>
      <c r="L119" s="97">
        <v>0</v>
      </c>
      <c r="M119" s="97">
        <v>0</v>
      </c>
      <c r="O119" s="97">
        <v>116.95099999999999</v>
      </c>
      <c r="P119" s="97">
        <v>32.433999999999997</v>
      </c>
      <c r="Q119" s="97">
        <v>149.38499999999999</v>
      </c>
    </row>
    <row r="120" spans="1:17" s="25" customFormat="1" ht="12.75" customHeight="1" x14ac:dyDescent="0.2">
      <c r="A120" s="123" t="s">
        <v>11</v>
      </c>
      <c r="B120" s="123"/>
      <c r="C120" s="96">
        <v>69</v>
      </c>
      <c r="D120" s="96">
        <v>130</v>
      </c>
      <c r="E120" s="96">
        <v>199</v>
      </c>
      <c r="G120" s="96">
        <v>5647</v>
      </c>
      <c r="H120" s="96">
        <v>4119</v>
      </c>
      <c r="I120" s="96">
        <v>9766</v>
      </c>
      <c r="K120" s="97">
        <v>1255.9670000000001</v>
      </c>
      <c r="L120" s="97">
        <v>684.85</v>
      </c>
      <c r="M120" s="97">
        <v>1940.817</v>
      </c>
      <c r="O120" s="97">
        <v>753.77099999999996</v>
      </c>
      <c r="P120" s="97">
        <v>596.46600000000001</v>
      </c>
      <c r="Q120" s="97">
        <v>1350.2370000000001</v>
      </c>
    </row>
    <row r="121" spans="1:17" s="25" customFormat="1" ht="12.75" customHeight="1" x14ac:dyDescent="0.2">
      <c r="A121" s="123" t="s">
        <v>295</v>
      </c>
      <c r="B121" s="123"/>
      <c r="C121" s="96">
        <v>0</v>
      </c>
      <c r="D121" s="96">
        <v>0</v>
      </c>
      <c r="E121" s="96">
        <v>0</v>
      </c>
      <c r="G121" s="96">
        <v>0</v>
      </c>
      <c r="H121" s="96">
        <v>596</v>
      </c>
      <c r="I121" s="96">
        <v>596</v>
      </c>
      <c r="K121" s="97">
        <v>0</v>
      </c>
      <c r="L121" s="97">
        <v>0</v>
      </c>
      <c r="M121" s="97">
        <v>0</v>
      </c>
      <c r="O121" s="97">
        <v>0</v>
      </c>
      <c r="P121" s="97">
        <v>0</v>
      </c>
      <c r="Q121" s="97">
        <v>0</v>
      </c>
    </row>
    <row r="122" spans="1:17" s="25" customFormat="1" ht="12.75" customHeight="1" x14ac:dyDescent="0.2">
      <c r="A122" s="123" t="s">
        <v>275</v>
      </c>
      <c r="B122" s="123"/>
      <c r="C122" s="96">
        <v>0</v>
      </c>
      <c r="D122" s="96">
        <v>0</v>
      </c>
      <c r="E122" s="96">
        <v>0</v>
      </c>
      <c r="G122" s="96">
        <v>8238</v>
      </c>
      <c r="H122" s="96">
        <v>9762</v>
      </c>
      <c r="I122" s="96">
        <v>18000</v>
      </c>
      <c r="K122" s="97">
        <v>0</v>
      </c>
      <c r="L122" s="97">
        <v>0</v>
      </c>
      <c r="M122" s="97">
        <v>0</v>
      </c>
      <c r="O122" s="97">
        <v>394.89600000000002</v>
      </c>
      <c r="P122" s="97">
        <v>4.4180000000000001</v>
      </c>
      <c r="Q122" s="97">
        <v>399.31400000000002</v>
      </c>
    </row>
    <row r="123" spans="1:17" s="25" customFormat="1" ht="12.75" customHeight="1" x14ac:dyDescent="0.2">
      <c r="A123" s="123" t="s">
        <v>20</v>
      </c>
      <c r="B123" s="123"/>
      <c r="C123" s="96">
        <v>1905</v>
      </c>
      <c r="D123" s="96">
        <v>2327</v>
      </c>
      <c r="E123" s="96">
        <v>4232</v>
      </c>
      <c r="G123" s="96">
        <v>21976</v>
      </c>
      <c r="H123" s="96">
        <v>21281</v>
      </c>
      <c r="I123" s="96">
        <v>43257</v>
      </c>
      <c r="K123" s="97">
        <v>3300.3609999999999</v>
      </c>
      <c r="L123" s="97">
        <v>1499.182</v>
      </c>
      <c r="M123" s="97">
        <v>4799.5429999999997</v>
      </c>
      <c r="O123" s="97">
        <v>2363.0819999999999</v>
      </c>
      <c r="P123" s="97">
        <v>1166.048</v>
      </c>
      <c r="Q123" s="97">
        <v>3529.13</v>
      </c>
    </row>
    <row r="124" spans="1:17" s="25" customFormat="1" ht="12.75" customHeight="1" x14ac:dyDescent="0.2">
      <c r="A124" s="123" t="s">
        <v>42</v>
      </c>
      <c r="B124" s="123"/>
      <c r="C124" s="96">
        <v>0</v>
      </c>
      <c r="D124" s="96">
        <v>0</v>
      </c>
      <c r="E124" s="96">
        <v>0</v>
      </c>
      <c r="G124" s="96">
        <v>0</v>
      </c>
      <c r="H124" s="96">
        <v>0</v>
      </c>
      <c r="I124" s="96">
        <v>0</v>
      </c>
      <c r="K124" s="97">
        <v>1670.95</v>
      </c>
      <c r="L124" s="97">
        <v>0</v>
      </c>
      <c r="M124" s="97">
        <v>1670.95</v>
      </c>
      <c r="O124" s="97">
        <v>1694.75</v>
      </c>
      <c r="P124" s="97">
        <v>0</v>
      </c>
      <c r="Q124" s="97">
        <v>1694.75</v>
      </c>
    </row>
    <row r="125" spans="1:17" s="25" customFormat="1" ht="12.75" customHeight="1" x14ac:dyDescent="0.2">
      <c r="A125" s="123" t="s">
        <v>296</v>
      </c>
      <c r="B125" s="123"/>
      <c r="C125" s="96">
        <v>0</v>
      </c>
      <c r="D125" s="96">
        <v>0</v>
      </c>
      <c r="E125" s="96">
        <v>0</v>
      </c>
      <c r="G125" s="96">
        <v>0</v>
      </c>
      <c r="H125" s="96">
        <v>0</v>
      </c>
      <c r="I125" s="96">
        <v>0</v>
      </c>
      <c r="K125" s="97">
        <v>0</v>
      </c>
      <c r="L125" s="97">
        <v>107.44499999999999</v>
      </c>
      <c r="M125" s="97">
        <v>107.44499999999999</v>
      </c>
      <c r="O125" s="97">
        <v>0</v>
      </c>
      <c r="P125" s="97">
        <v>0</v>
      </c>
      <c r="Q125" s="97">
        <v>0</v>
      </c>
    </row>
    <row r="126" spans="1:17" s="25" customFormat="1" ht="12.75" customHeight="1" x14ac:dyDescent="0.2">
      <c r="A126" s="123" t="s">
        <v>292</v>
      </c>
      <c r="B126" s="123"/>
      <c r="C126" s="96">
        <v>0</v>
      </c>
      <c r="D126" s="96">
        <v>0</v>
      </c>
      <c r="E126" s="96">
        <v>0</v>
      </c>
      <c r="G126" s="96">
        <v>0</v>
      </c>
      <c r="H126" s="96">
        <v>0</v>
      </c>
      <c r="I126" s="96">
        <v>0</v>
      </c>
      <c r="K126" s="97">
        <v>0</v>
      </c>
      <c r="L126" s="97">
        <v>0</v>
      </c>
      <c r="M126" s="97">
        <v>0</v>
      </c>
      <c r="O126" s="97">
        <v>0</v>
      </c>
      <c r="P126" s="97">
        <v>22.355</v>
      </c>
      <c r="Q126" s="97">
        <v>22.355</v>
      </c>
    </row>
    <row r="127" spans="1:17" s="25" customFormat="1" ht="12.75" customHeight="1" x14ac:dyDescent="0.2">
      <c r="A127" s="123" t="s">
        <v>21</v>
      </c>
      <c r="B127" s="123"/>
      <c r="C127" s="96">
        <v>106</v>
      </c>
      <c r="D127" s="96">
        <v>61</v>
      </c>
      <c r="E127" s="96">
        <v>167</v>
      </c>
      <c r="G127" s="96">
        <v>7351</v>
      </c>
      <c r="H127" s="96">
        <v>6400</v>
      </c>
      <c r="I127" s="96">
        <v>13751</v>
      </c>
      <c r="K127" s="97">
        <v>116.074</v>
      </c>
      <c r="L127" s="97">
        <v>6.5750000000000002</v>
      </c>
      <c r="M127" s="97">
        <v>122.649</v>
      </c>
      <c r="O127" s="97">
        <v>200.04900000000001</v>
      </c>
      <c r="P127" s="97">
        <v>63.939</v>
      </c>
      <c r="Q127" s="97">
        <v>263.988</v>
      </c>
    </row>
    <row r="128" spans="1:17" s="25" customFormat="1" ht="12.75" customHeight="1" x14ac:dyDescent="0.2">
      <c r="A128" s="123" t="s">
        <v>22</v>
      </c>
      <c r="B128" s="123"/>
      <c r="C128" s="96">
        <v>110</v>
      </c>
      <c r="D128" s="96">
        <v>0</v>
      </c>
      <c r="E128" s="96">
        <v>110</v>
      </c>
      <c r="G128" s="96">
        <v>20906</v>
      </c>
      <c r="H128" s="96">
        <v>20232</v>
      </c>
      <c r="I128" s="96">
        <v>41138</v>
      </c>
      <c r="K128" s="97">
        <v>201.239</v>
      </c>
      <c r="L128" s="97">
        <v>148.95500000000001</v>
      </c>
      <c r="M128" s="97">
        <v>350.19400000000002</v>
      </c>
      <c r="O128" s="97">
        <v>414.50599999999997</v>
      </c>
      <c r="P128" s="97">
        <v>355.55500000000001</v>
      </c>
      <c r="Q128" s="97">
        <v>770.06099999999992</v>
      </c>
    </row>
    <row r="129" spans="1:17" s="25" customFormat="1" ht="12.75" customHeight="1" x14ac:dyDescent="0.2">
      <c r="A129" s="123" t="s">
        <v>272</v>
      </c>
      <c r="B129" s="123"/>
      <c r="C129" s="96">
        <v>0</v>
      </c>
      <c r="D129" s="96">
        <v>0</v>
      </c>
      <c r="E129" s="96">
        <v>0</v>
      </c>
      <c r="G129" s="96">
        <v>0</v>
      </c>
      <c r="H129" s="96">
        <v>0</v>
      </c>
      <c r="I129" s="96">
        <v>0</v>
      </c>
      <c r="K129" s="97">
        <v>0</v>
      </c>
      <c r="L129" s="97">
        <v>0</v>
      </c>
      <c r="M129" s="97">
        <v>0</v>
      </c>
      <c r="O129" s="97">
        <v>262.60700000000003</v>
      </c>
      <c r="P129" s="97">
        <v>0</v>
      </c>
      <c r="Q129" s="97">
        <v>262.60700000000003</v>
      </c>
    </row>
    <row r="130" spans="1:17" s="25" customFormat="1" ht="12.75" customHeight="1" x14ac:dyDescent="0.2">
      <c r="A130" s="123" t="s">
        <v>276</v>
      </c>
      <c r="B130" s="123"/>
      <c r="C130" s="96">
        <v>0</v>
      </c>
      <c r="D130" s="96">
        <v>0</v>
      </c>
      <c r="E130" s="96">
        <v>0</v>
      </c>
      <c r="G130" s="96">
        <v>0</v>
      </c>
      <c r="H130" s="96">
        <v>0</v>
      </c>
      <c r="I130" s="96">
        <v>0</v>
      </c>
      <c r="K130" s="97">
        <v>126.83199999999999</v>
      </c>
      <c r="L130" s="97">
        <v>55.244</v>
      </c>
      <c r="M130" s="97">
        <v>182.07599999999999</v>
      </c>
      <c r="O130" s="97">
        <v>0</v>
      </c>
      <c r="P130" s="97">
        <v>0</v>
      </c>
      <c r="Q130" s="97">
        <v>0</v>
      </c>
    </row>
    <row r="131" spans="1:17" s="25" customFormat="1" ht="12.75" customHeight="1" x14ac:dyDescent="0.2">
      <c r="A131" s="123" t="s">
        <v>234</v>
      </c>
      <c r="B131" s="123"/>
      <c r="C131" s="96">
        <v>0</v>
      </c>
      <c r="D131" s="96">
        <v>0</v>
      </c>
      <c r="E131" s="96">
        <v>0</v>
      </c>
      <c r="G131" s="96">
        <v>7350</v>
      </c>
      <c r="H131" s="96">
        <v>3646</v>
      </c>
      <c r="I131" s="96">
        <v>10996</v>
      </c>
      <c r="K131" s="97">
        <v>0</v>
      </c>
      <c r="L131" s="97">
        <v>0</v>
      </c>
      <c r="M131" s="97">
        <v>0</v>
      </c>
      <c r="O131" s="97">
        <v>156.02199999999999</v>
      </c>
      <c r="P131" s="97">
        <v>137.79</v>
      </c>
      <c r="Q131" s="97">
        <v>293.81200000000001</v>
      </c>
    </row>
    <row r="132" spans="1:17" s="25" customFormat="1" ht="12.75" customHeight="1" x14ac:dyDescent="0.2">
      <c r="A132" s="123" t="s">
        <v>38</v>
      </c>
      <c r="B132" s="123"/>
      <c r="C132" s="96">
        <v>0</v>
      </c>
      <c r="D132" s="96">
        <v>0</v>
      </c>
      <c r="E132" s="96">
        <v>0</v>
      </c>
      <c r="G132" s="96">
        <v>0</v>
      </c>
      <c r="H132" s="96">
        <v>0</v>
      </c>
      <c r="I132" s="96">
        <v>0</v>
      </c>
      <c r="K132" s="97">
        <v>170.697</v>
      </c>
      <c r="L132" s="97">
        <v>3</v>
      </c>
      <c r="M132" s="97">
        <v>173.697</v>
      </c>
      <c r="O132" s="97">
        <v>59.302999999999997</v>
      </c>
      <c r="P132" s="97">
        <v>36.695999999999998</v>
      </c>
      <c r="Q132" s="97">
        <v>95.998999999999995</v>
      </c>
    </row>
    <row r="133" spans="1:17" s="25" customFormat="1" ht="12.75" customHeight="1" x14ac:dyDescent="0.2">
      <c r="A133" s="123" t="s">
        <v>24</v>
      </c>
      <c r="B133" s="123"/>
      <c r="C133" s="96">
        <v>82</v>
      </c>
      <c r="D133" s="96">
        <v>77</v>
      </c>
      <c r="E133" s="96">
        <v>159</v>
      </c>
      <c r="G133" s="96">
        <v>1956</v>
      </c>
      <c r="H133" s="96">
        <v>1930</v>
      </c>
      <c r="I133" s="96">
        <v>3886</v>
      </c>
      <c r="K133" s="97">
        <v>3.8809999999999998</v>
      </c>
      <c r="L133" s="97">
        <v>116.655</v>
      </c>
      <c r="M133" s="97">
        <v>120.536</v>
      </c>
      <c r="O133" s="97">
        <v>2.569</v>
      </c>
      <c r="P133" s="97">
        <v>79.197000000000003</v>
      </c>
      <c r="Q133" s="97">
        <v>81.766000000000005</v>
      </c>
    </row>
    <row r="134" spans="1:17" s="25" customFormat="1" ht="12.75" customHeight="1" x14ac:dyDescent="0.2">
      <c r="A134" s="123" t="s">
        <v>281</v>
      </c>
      <c r="B134" s="123"/>
      <c r="C134" s="96">
        <v>0</v>
      </c>
      <c r="D134" s="96">
        <v>0</v>
      </c>
      <c r="E134" s="96">
        <v>0</v>
      </c>
      <c r="G134" s="96">
        <v>2872</v>
      </c>
      <c r="H134" s="96">
        <v>2740</v>
      </c>
      <c r="I134" s="96">
        <v>5612</v>
      </c>
      <c r="K134" s="97">
        <v>0</v>
      </c>
      <c r="L134" s="97">
        <v>0</v>
      </c>
      <c r="M134" s="97">
        <v>0</v>
      </c>
      <c r="O134" s="97">
        <v>0</v>
      </c>
      <c r="P134" s="97">
        <v>0</v>
      </c>
      <c r="Q134" s="97">
        <v>0</v>
      </c>
    </row>
    <row r="135" spans="1:17" s="25" customFormat="1" ht="12.75" customHeight="1" x14ac:dyDescent="0.2">
      <c r="A135" s="123" t="s">
        <v>25</v>
      </c>
      <c r="B135" s="123"/>
      <c r="C135" s="96">
        <v>122</v>
      </c>
      <c r="D135" s="96">
        <v>54</v>
      </c>
      <c r="E135" s="96">
        <v>176</v>
      </c>
      <c r="G135" s="96">
        <v>395</v>
      </c>
      <c r="H135" s="96">
        <v>236</v>
      </c>
      <c r="I135" s="96">
        <v>631</v>
      </c>
      <c r="K135" s="97">
        <v>2.0299999999999998</v>
      </c>
      <c r="L135" s="97">
        <v>0.40799999999999997</v>
      </c>
      <c r="M135" s="97">
        <v>2.4379999999999997</v>
      </c>
      <c r="O135" s="97">
        <v>0.34599999999999997</v>
      </c>
      <c r="P135" s="97">
        <v>2.766</v>
      </c>
      <c r="Q135" s="97">
        <v>3.1120000000000001</v>
      </c>
    </row>
    <row r="136" spans="1:17" s="25" customFormat="1" ht="12.75" customHeight="1" x14ac:dyDescent="0.2">
      <c r="A136" s="123" t="s">
        <v>26</v>
      </c>
      <c r="B136" s="123"/>
      <c r="C136" s="96">
        <v>0</v>
      </c>
      <c r="D136" s="96">
        <v>0</v>
      </c>
      <c r="E136" s="96">
        <v>0</v>
      </c>
      <c r="G136" s="96">
        <v>243</v>
      </c>
      <c r="H136" s="96">
        <v>305</v>
      </c>
      <c r="I136" s="96">
        <v>548</v>
      </c>
      <c r="K136" s="97">
        <v>0</v>
      </c>
      <c r="L136" s="97">
        <v>0</v>
      </c>
      <c r="M136" s="97">
        <v>0</v>
      </c>
      <c r="O136" s="97">
        <v>1.375</v>
      </c>
      <c r="P136" s="97">
        <v>5.8970000000000002</v>
      </c>
      <c r="Q136" s="97">
        <v>7.2720000000000002</v>
      </c>
    </row>
    <row r="137" spans="1:17" s="25" customFormat="1" ht="12.75" customHeight="1" x14ac:dyDescent="0.2">
      <c r="A137" s="123" t="s">
        <v>293</v>
      </c>
      <c r="B137" s="123"/>
      <c r="C137" s="96">
        <v>2820</v>
      </c>
      <c r="D137" s="96">
        <v>2867</v>
      </c>
      <c r="E137" s="96">
        <v>5687</v>
      </c>
      <c r="G137" s="96">
        <v>1368</v>
      </c>
      <c r="H137" s="96">
        <v>1192</v>
      </c>
      <c r="I137" s="96">
        <v>2560</v>
      </c>
      <c r="K137" s="97">
        <v>0</v>
      </c>
      <c r="L137" s="97">
        <v>0</v>
      </c>
      <c r="M137" s="97">
        <v>0</v>
      </c>
      <c r="O137" s="97">
        <v>0</v>
      </c>
      <c r="P137" s="97">
        <v>0</v>
      </c>
      <c r="Q137" s="97">
        <v>0</v>
      </c>
    </row>
    <row r="138" spans="1:17" s="25" customFormat="1" ht="12.75" customHeight="1" x14ac:dyDescent="0.2">
      <c r="A138" s="123" t="s">
        <v>43</v>
      </c>
      <c r="B138" s="123"/>
      <c r="C138" s="96">
        <v>572</v>
      </c>
      <c r="D138" s="96">
        <v>1039</v>
      </c>
      <c r="E138" s="96">
        <v>1611</v>
      </c>
      <c r="G138" s="96">
        <v>5007</v>
      </c>
      <c r="H138" s="96">
        <v>6760</v>
      </c>
      <c r="I138" s="96">
        <v>11767</v>
      </c>
      <c r="K138" s="97">
        <v>307.01600000000002</v>
      </c>
      <c r="L138" s="97">
        <v>524.41800000000001</v>
      </c>
      <c r="M138" s="97">
        <v>831.43399999999997</v>
      </c>
      <c r="O138" s="97">
        <v>434.03199999999998</v>
      </c>
      <c r="P138" s="97">
        <v>489.57</v>
      </c>
      <c r="Q138" s="97">
        <v>923.60199999999998</v>
      </c>
    </row>
    <row r="139" spans="1:17" s="25" customFormat="1" ht="12.75" customHeight="1" x14ac:dyDescent="0.2">
      <c r="A139" s="123" t="s">
        <v>282</v>
      </c>
      <c r="B139" s="123"/>
      <c r="C139" s="96">
        <v>0</v>
      </c>
      <c r="D139" s="96">
        <v>0</v>
      </c>
      <c r="E139" s="96">
        <v>0</v>
      </c>
      <c r="G139" s="96">
        <v>1670</v>
      </c>
      <c r="H139" s="96">
        <v>1417</v>
      </c>
      <c r="I139" s="96">
        <v>3087</v>
      </c>
      <c r="K139" s="97">
        <v>0.32200000000000001</v>
      </c>
      <c r="L139" s="97">
        <v>0</v>
      </c>
      <c r="M139" s="97">
        <v>0.32200000000000001</v>
      </c>
      <c r="O139" s="97">
        <v>76.986000000000004</v>
      </c>
      <c r="P139" s="97">
        <v>32.975000000000001</v>
      </c>
      <c r="Q139" s="97">
        <v>109.96100000000001</v>
      </c>
    </row>
    <row r="140" spans="1:17" s="25" customFormat="1" ht="12.75" customHeight="1" x14ac:dyDescent="0.2">
      <c r="A140" s="123" t="s">
        <v>27</v>
      </c>
      <c r="B140" s="123"/>
      <c r="C140" s="96">
        <v>161</v>
      </c>
      <c r="D140" s="96">
        <v>395</v>
      </c>
      <c r="E140" s="96">
        <v>556</v>
      </c>
      <c r="G140" s="96">
        <v>5172</v>
      </c>
      <c r="H140" s="96">
        <v>5781</v>
      </c>
      <c r="I140" s="96">
        <v>10953</v>
      </c>
      <c r="K140" s="97">
        <v>51.713999999999999</v>
      </c>
      <c r="L140" s="97">
        <v>544.50900000000001</v>
      </c>
      <c r="M140" s="97">
        <v>596.22299999999996</v>
      </c>
      <c r="O140" s="97">
        <v>28.992000000000001</v>
      </c>
      <c r="P140" s="97">
        <v>530.02200000000005</v>
      </c>
      <c r="Q140" s="97">
        <v>559.01400000000001</v>
      </c>
    </row>
    <row r="141" spans="1:17" s="25" customFormat="1" ht="12.75" customHeight="1" x14ac:dyDescent="0.2">
      <c r="A141" s="123" t="s">
        <v>39</v>
      </c>
      <c r="B141" s="123"/>
      <c r="C141" s="96">
        <v>125</v>
      </c>
      <c r="D141" s="96">
        <v>590</v>
      </c>
      <c r="E141" s="96">
        <v>715</v>
      </c>
      <c r="G141" s="96">
        <v>383</v>
      </c>
      <c r="H141" s="96">
        <v>0</v>
      </c>
      <c r="I141" s="96">
        <v>383</v>
      </c>
      <c r="K141" s="97">
        <v>1107.413</v>
      </c>
      <c r="L141" s="97">
        <v>1558.7190000000001</v>
      </c>
      <c r="M141" s="97">
        <v>2666.1320000000001</v>
      </c>
      <c r="O141" s="97">
        <v>552.22299999999996</v>
      </c>
      <c r="P141" s="97">
        <v>485.19499999999999</v>
      </c>
      <c r="Q141" s="97">
        <v>1037.4179999999999</v>
      </c>
    </row>
    <row r="142" spans="1:17" s="25" customFormat="1" ht="12.75" customHeight="1" x14ac:dyDescent="0.2">
      <c r="A142" s="123" t="s">
        <v>208</v>
      </c>
      <c r="B142" s="123"/>
      <c r="C142" s="96">
        <v>0</v>
      </c>
      <c r="D142" s="96">
        <v>0</v>
      </c>
      <c r="E142" s="96">
        <v>0</v>
      </c>
      <c r="G142" s="96">
        <v>0</v>
      </c>
      <c r="H142" s="96">
        <v>0</v>
      </c>
      <c r="I142" s="96">
        <v>0</v>
      </c>
      <c r="K142" s="97">
        <v>0</v>
      </c>
      <c r="L142" s="97">
        <v>105.035</v>
      </c>
      <c r="M142" s="97">
        <v>105.035</v>
      </c>
      <c r="O142" s="97">
        <v>1256.722</v>
      </c>
      <c r="P142" s="97">
        <v>315.30500000000001</v>
      </c>
      <c r="Q142" s="97">
        <v>1572.027</v>
      </c>
    </row>
    <row r="143" spans="1:17" s="25" customFormat="1" ht="12.75" customHeight="1" x14ac:dyDescent="0.2">
      <c r="A143" s="123" t="s">
        <v>12</v>
      </c>
      <c r="B143" s="123" t="s">
        <v>41</v>
      </c>
      <c r="C143" s="96">
        <v>2196</v>
      </c>
      <c r="D143" s="96">
        <v>1828</v>
      </c>
      <c r="E143" s="96">
        <v>4024</v>
      </c>
      <c r="G143" s="96">
        <v>50429</v>
      </c>
      <c r="H143" s="96">
        <v>48837</v>
      </c>
      <c r="I143" s="96">
        <v>99266</v>
      </c>
      <c r="K143" s="97">
        <v>5167.3159999999998</v>
      </c>
      <c r="L143" s="97">
        <v>2125.5079999999998</v>
      </c>
      <c r="M143" s="97">
        <v>7292.8239999999996</v>
      </c>
      <c r="O143" s="97">
        <v>5729.9539999999997</v>
      </c>
      <c r="P143" s="97">
        <v>2583.7649999999999</v>
      </c>
      <c r="Q143" s="97">
        <v>8313.7189999999991</v>
      </c>
    </row>
    <row r="144" spans="1:17" s="25" customFormat="1" ht="12.75" customHeight="1" x14ac:dyDescent="0.2">
      <c r="A144" s="123" t="s">
        <v>28</v>
      </c>
      <c r="B144" s="123"/>
      <c r="C144" s="96">
        <v>0</v>
      </c>
      <c r="D144" s="96">
        <v>0</v>
      </c>
      <c r="E144" s="96">
        <v>0</v>
      </c>
      <c r="G144" s="96">
        <v>301</v>
      </c>
      <c r="H144" s="96">
        <v>177</v>
      </c>
      <c r="I144" s="96">
        <v>478</v>
      </c>
      <c r="K144" s="97">
        <v>698.01099999999997</v>
      </c>
      <c r="L144" s="97">
        <v>882.92200000000003</v>
      </c>
      <c r="M144" s="97">
        <v>1580.933</v>
      </c>
      <c r="O144" s="97">
        <v>579.31899999999996</v>
      </c>
      <c r="P144" s="97">
        <v>953.83600000000001</v>
      </c>
      <c r="Q144" s="97">
        <v>1533.155</v>
      </c>
    </row>
    <row r="145" spans="1:17" s="25" customFormat="1" ht="12.75" customHeight="1" x14ac:dyDescent="0.2">
      <c r="A145" s="123" t="s">
        <v>29</v>
      </c>
      <c r="B145" s="123"/>
      <c r="C145" s="96">
        <v>737</v>
      </c>
      <c r="D145" s="96">
        <v>694</v>
      </c>
      <c r="E145" s="96">
        <v>1431</v>
      </c>
      <c r="G145" s="96">
        <v>4518</v>
      </c>
      <c r="H145" s="96">
        <v>5311</v>
      </c>
      <c r="I145" s="96">
        <v>9829</v>
      </c>
      <c r="K145" s="97">
        <v>495.12</v>
      </c>
      <c r="L145" s="97">
        <v>467.58800000000002</v>
      </c>
      <c r="M145" s="97">
        <v>962.70800000000008</v>
      </c>
      <c r="O145" s="97">
        <v>285.303</v>
      </c>
      <c r="P145" s="97">
        <v>366.85500000000002</v>
      </c>
      <c r="Q145" s="97">
        <v>652.15800000000002</v>
      </c>
    </row>
    <row r="146" spans="1:17" s="25" customFormat="1" ht="12.75" customHeight="1" x14ac:dyDescent="0.2">
      <c r="A146" s="123" t="s">
        <v>44</v>
      </c>
      <c r="B146" s="123"/>
      <c r="C146" s="96">
        <v>0</v>
      </c>
      <c r="D146" s="96">
        <v>0</v>
      </c>
      <c r="E146" s="96">
        <v>0</v>
      </c>
      <c r="G146" s="96">
        <v>8300</v>
      </c>
      <c r="H146" s="96">
        <v>10488</v>
      </c>
      <c r="I146" s="96">
        <v>18788</v>
      </c>
      <c r="K146" s="97">
        <v>122.30200000000001</v>
      </c>
      <c r="L146" s="97">
        <v>0</v>
      </c>
      <c r="M146" s="97">
        <v>122.30200000000001</v>
      </c>
      <c r="O146" s="97">
        <v>134.45699999999999</v>
      </c>
      <c r="P146" s="97">
        <v>243.35</v>
      </c>
      <c r="Q146" s="97">
        <v>377.80700000000002</v>
      </c>
    </row>
    <row r="147" spans="1:17" s="25" customFormat="1" ht="12.75" customHeight="1" x14ac:dyDescent="0.2">
      <c r="A147" s="123" t="s">
        <v>294</v>
      </c>
      <c r="B147" s="123"/>
      <c r="C147" s="96">
        <v>3790</v>
      </c>
      <c r="D147" s="96">
        <v>4125</v>
      </c>
      <c r="E147" s="96">
        <v>7915</v>
      </c>
      <c r="G147" s="96">
        <v>3997</v>
      </c>
      <c r="H147" s="96">
        <v>3597</v>
      </c>
      <c r="I147" s="96">
        <v>7594</v>
      </c>
      <c r="K147" s="97">
        <v>2.5259999999999998</v>
      </c>
      <c r="L147" s="97">
        <v>1.8819999999999999</v>
      </c>
      <c r="M147" s="97">
        <v>4.4079999999999995</v>
      </c>
      <c r="O147" s="97">
        <v>0.65200000000000002</v>
      </c>
      <c r="P147" s="97">
        <v>1.4950000000000001</v>
      </c>
      <c r="Q147" s="97">
        <v>2.1470000000000002</v>
      </c>
    </row>
    <row r="148" spans="1:17" s="25" customFormat="1" ht="12.75" customHeight="1" x14ac:dyDescent="0.2">
      <c r="A148" s="123" t="s">
        <v>247</v>
      </c>
      <c r="B148" s="123"/>
      <c r="C148" s="96">
        <v>287</v>
      </c>
      <c r="D148" s="96">
        <v>680</v>
      </c>
      <c r="E148" s="96">
        <v>967</v>
      </c>
      <c r="G148" s="96">
        <v>1029</v>
      </c>
      <c r="H148" s="96">
        <v>733</v>
      </c>
      <c r="I148" s="96">
        <v>1762</v>
      </c>
      <c r="K148" s="97">
        <v>163.69999999999999</v>
      </c>
      <c r="L148" s="97">
        <v>116.4</v>
      </c>
      <c r="M148" s="97">
        <v>280.10000000000002</v>
      </c>
      <c r="O148" s="97">
        <v>45.231000000000002</v>
      </c>
      <c r="P148" s="97">
        <v>68.822999999999993</v>
      </c>
      <c r="Q148" s="97">
        <v>114.054</v>
      </c>
    </row>
    <row r="149" spans="1:17" s="25" customFormat="1" ht="12.75" customHeight="1" x14ac:dyDescent="0.2">
      <c r="A149" s="124" t="s">
        <v>7</v>
      </c>
      <c r="B149" s="124" t="s">
        <v>41</v>
      </c>
      <c r="C149" s="96">
        <v>41234</v>
      </c>
      <c r="D149" s="96">
        <v>42708</v>
      </c>
      <c r="E149" s="96">
        <v>83942</v>
      </c>
      <c r="G149" s="96">
        <v>287411</v>
      </c>
      <c r="H149" s="96">
        <v>289660</v>
      </c>
      <c r="I149" s="96">
        <v>577071</v>
      </c>
      <c r="K149" s="97">
        <v>27517.920999999998</v>
      </c>
      <c r="L149" s="97">
        <v>18933.804000000004</v>
      </c>
      <c r="M149" s="97">
        <v>46451.725000000006</v>
      </c>
      <c r="O149" s="97">
        <v>27587.376999999997</v>
      </c>
      <c r="P149" s="97">
        <v>17123.816999999999</v>
      </c>
      <c r="Q149" s="97">
        <v>44711.193999999996</v>
      </c>
    </row>
    <row r="150" spans="1:17" s="25" customFormat="1" ht="12.75" customHeight="1" x14ac:dyDescent="0.2">
      <c r="A150" s="123" t="s">
        <v>10</v>
      </c>
      <c r="B150" s="123" t="s">
        <v>256</v>
      </c>
      <c r="C150" s="96">
        <v>0</v>
      </c>
      <c r="D150" s="96">
        <v>0</v>
      </c>
      <c r="E150" s="96">
        <v>0</v>
      </c>
      <c r="G150" s="96">
        <v>0</v>
      </c>
      <c r="H150" s="96">
        <v>0</v>
      </c>
      <c r="I150" s="96">
        <v>0</v>
      </c>
      <c r="K150" s="97">
        <v>18.436</v>
      </c>
      <c r="L150" s="97">
        <v>192.45699999999999</v>
      </c>
      <c r="M150" s="97">
        <v>210.893</v>
      </c>
      <c r="O150" s="97">
        <v>0</v>
      </c>
      <c r="P150" s="97">
        <v>0</v>
      </c>
      <c r="Q150" s="97">
        <v>0</v>
      </c>
    </row>
    <row r="151" spans="1:17" s="25" customFormat="1" ht="12.75" customHeight="1" x14ac:dyDescent="0.2">
      <c r="A151" s="123" t="s">
        <v>12</v>
      </c>
      <c r="B151" s="123"/>
      <c r="C151" s="96">
        <v>0</v>
      </c>
      <c r="D151" s="96">
        <v>0</v>
      </c>
      <c r="E151" s="96">
        <v>0</v>
      </c>
      <c r="G151" s="96">
        <v>0</v>
      </c>
      <c r="H151" s="96">
        <v>0</v>
      </c>
      <c r="I151" s="96">
        <v>0</v>
      </c>
      <c r="K151" s="97">
        <v>0</v>
      </c>
      <c r="L151" s="97">
        <v>20.177</v>
      </c>
      <c r="M151" s="97">
        <v>20.177</v>
      </c>
      <c r="O151" s="97">
        <v>0</v>
      </c>
      <c r="P151" s="97">
        <v>4.0000000000000001E-3</v>
      </c>
      <c r="Q151" s="97">
        <v>4.0000000000000001E-3</v>
      </c>
    </row>
    <row r="152" spans="1:17" s="25" customFormat="1" ht="12.75" customHeight="1" x14ac:dyDescent="0.2">
      <c r="A152" s="124" t="s">
        <v>7</v>
      </c>
      <c r="B152" s="124" t="s">
        <v>256</v>
      </c>
      <c r="C152" s="96">
        <v>0</v>
      </c>
      <c r="D152" s="96">
        <v>0</v>
      </c>
      <c r="E152" s="96">
        <v>0</v>
      </c>
      <c r="G152" s="96">
        <v>0</v>
      </c>
      <c r="H152" s="96">
        <v>0</v>
      </c>
      <c r="I152" s="96">
        <v>0</v>
      </c>
      <c r="K152" s="97">
        <v>18.436</v>
      </c>
      <c r="L152" s="97">
        <v>212.63399999999999</v>
      </c>
      <c r="M152" s="97">
        <v>231.07</v>
      </c>
      <c r="O152" s="97">
        <v>0</v>
      </c>
      <c r="P152" s="97">
        <v>4.0000000000000001E-3</v>
      </c>
      <c r="Q152" s="97">
        <v>4.0000000000000001E-3</v>
      </c>
    </row>
    <row r="153" spans="1:17" s="25" customFormat="1" ht="12.75" customHeight="1" x14ac:dyDescent="0.2">
      <c r="A153" s="123" t="s">
        <v>194</v>
      </c>
      <c r="B153" s="123" t="s">
        <v>45</v>
      </c>
      <c r="C153" s="96">
        <v>1340</v>
      </c>
      <c r="D153" s="96">
        <v>695</v>
      </c>
      <c r="E153" s="96">
        <v>2035</v>
      </c>
      <c r="G153" s="96">
        <v>13802</v>
      </c>
      <c r="H153" s="96">
        <v>17091</v>
      </c>
      <c r="I153" s="96">
        <v>30893</v>
      </c>
      <c r="K153" s="97">
        <v>546.10599999999999</v>
      </c>
      <c r="L153" s="97">
        <v>685.88699999999994</v>
      </c>
      <c r="M153" s="97">
        <v>1231.9929999999999</v>
      </c>
      <c r="O153" s="97">
        <v>383.29300000000001</v>
      </c>
      <c r="P153" s="97">
        <v>323.89</v>
      </c>
      <c r="Q153" s="97">
        <v>707.18299999999999</v>
      </c>
    </row>
    <row r="154" spans="1:17" s="25" customFormat="1" ht="12.75" customHeight="1" x14ac:dyDescent="0.2">
      <c r="A154" s="123" t="s">
        <v>13</v>
      </c>
      <c r="B154" s="123"/>
      <c r="C154" s="96">
        <v>59141</v>
      </c>
      <c r="D154" s="96">
        <v>55771</v>
      </c>
      <c r="E154" s="96">
        <v>114912</v>
      </c>
      <c r="G154" s="96">
        <v>79119</v>
      </c>
      <c r="H154" s="96">
        <v>78323</v>
      </c>
      <c r="I154" s="96">
        <v>157442</v>
      </c>
      <c r="K154" s="97">
        <v>2901.3710000000001</v>
      </c>
      <c r="L154" s="97">
        <v>5084.0020000000004</v>
      </c>
      <c r="M154" s="97">
        <v>7985.3730000000005</v>
      </c>
      <c r="O154" s="97">
        <v>2806.6729999999998</v>
      </c>
      <c r="P154" s="97">
        <v>4031.9470000000001</v>
      </c>
      <c r="Q154" s="97">
        <v>6838.62</v>
      </c>
    </row>
    <row r="155" spans="1:17" s="25" customFormat="1" ht="12.75" customHeight="1" x14ac:dyDescent="0.2">
      <c r="A155" s="123" t="s">
        <v>15</v>
      </c>
      <c r="B155" s="123"/>
      <c r="C155" s="96">
        <v>14</v>
      </c>
      <c r="D155" s="96">
        <v>10</v>
      </c>
      <c r="E155" s="96">
        <v>24</v>
      </c>
      <c r="G155" s="96">
        <v>208</v>
      </c>
      <c r="H155" s="96">
        <v>237</v>
      </c>
      <c r="I155" s="96">
        <v>445</v>
      </c>
      <c r="K155" s="97">
        <v>69.722999999999999</v>
      </c>
      <c r="L155" s="97">
        <v>148.53</v>
      </c>
      <c r="M155" s="97">
        <v>218.25299999999999</v>
      </c>
      <c r="O155" s="97">
        <v>82.332999999999998</v>
      </c>
      <c r="P155" s="97">
        <v>181.76900000000001</v>
      </c>
      <c r="Q155" s="97">
        <v>264.10199999999998</v>
      </c>
    </row>
    <row r="156" spans="1:17" s="25" customFormat="1" ht="12.75" customHeight="1" x14ac:dyDescent="0.2">
      <c r="A156" s="123" t="s">
        <v>16</v>
      </c>
      <c r="B156" s="123"/>
      <c r="C156" s="96">
        <v>107</v>
      </c>
      <c r="D156" s="96">
        <v>81</v>
      </c>
      <c r="E156" s="96">
        <v>188</v>
      </c>
      <c r="G156" s="96">
        <v>19612</v>
      </c>
      <c r="H156" s="96">
        <v>17014</v>
      </c>
      <c r="I156" s="96">
        <v>36626</v>
      </c>
      <c r="K156" s="97">
        <v>99.838999999999999</v>
      </c>
      <c r="L156" s="97">
        <v>346.30099999999999</v>
      </c>
      <c r="M156" s="97">
        <v>446.14</v>
      </c>
      <c r="O156" s="97">
        <v>819.81399999999996</v>
      </c>
      <c r="P156" s="97">
        <v>536.16700000000003</v>
      </c>
      <c r="Q156" s="97">
        <v>1355.981</v>
      </c>
    </row>
    <row r="157" spans="1:17" s="25" customFormat="1" ht="12.75" customHeight="1" x14ac:dyDescent="0.2">
      <c r="A157" s="123" t="s">
        <v>297</v>
      </c>
      <c r="B157" s="123"/>
      <c r="C157" s="96">
        <v>0</v>
      </c>
      <c r="D157" s="96">
        <v>294</v>
      </c>
      <c r="E157" s="96">
        <v>294</v>
      </c>
      <c r="G157" s="96">
        <v>0</v>
      </c>
      <c r="H157" s="96">
        <v>0</v>
      </c>
      <c r="I157" s="96">
        <v>0</v>
      </c>
      <c r="K157" s="97">
        <v>0</v>
      </c>
      <c r="L157" s="97">
        <v>6.9219999999999997</v>
      </c>
      <c r="M157" s="97">
        <v>6.9219999999999997</v>
      </c>
      <c r="O157" s="97">
        <v>0</v>
      </c>
      <c r="P157" s="97">
        <v>0</v>
      </c>
      <c r="Q157" s="97">
        <v>0</v>
      </c>
    </row>
    <row r="158" spans="1:17" s="25" customFormat="1" ht="12.75" customHeight="1" x14ac:dyDescent="0.2">
      <c r="A158" s="123" t="s">
        <v>33</v>
      </c>
      <c r="B158" s="123"/>
      <c r="C158" s="96">
        <v>0</v>
      </c>
      <c r="D158" s="96">
        <v>0</v>
      </c>
      <c r="E158" s="96">
        <v>0</v>
      </c>
      <c r="G158" s="96">
        <v>0</v>
      </c>
      <c r="H158" s="96">
        <v>0</v>
      </c>
      <c r="I158" s="96">
        <v>0</v>
      </c>
      <c r="K158" s="97">
        <v>1153.1110000000001</v>
      </c>
      <c r="L158" s="97">
        <v>5.2160000000000002</v>
      </c>
      <c r="M158" s="97">
        <v>1158.327</v>
      </c>
      <c r="O158" s="97">
        <v>663.77099999999996</v>
      </c>
      <c r="P158" s="97">
        <v>56.603999999999999</v>
      </c>
      <c r="Q158" s="97">
        <v>720.375</v>
      </c>
    </row>
    <row r="159" spans="1:17" s="25" customFormat="1" ht="12.75" customHeight="1" x14ac:dyDescent="0.2">
      <c r="A159" s="123" t="s">
        <v>235</v>
      </c>
      <c r="B159" s="123"/>
      <c r="C159" s="96">
        <v>0</v>
      </c>
      <c r="D159" s="96">
        <v>0</v>
      </c>
      <c r="E159" s="96">
        <v>0</v>
      </c>
      <c r="G159" s="96">
        <v>0</v>
      </c>
      <c r="H159" s="96">
        <v>0</v>
      </c>
      <c r="I159" s="96">
        <v>0</v>
      </c>
      <c r="K159" s="97">
        <v>0</v>
      </c>
      <c r="L159" s="97">
        <v>279.04899999999998</v>
      </c>
      <c r="M159" s="97">
        <v>279.04899999999998</v>
      </c>
      <c r="O159" s="97">
        <v>0</v>
      </c>
      <c r="P159" s="97">
        <v>65.058999999999997</v>
      </c>
      <c r="Q159" s="97">
        <v>65.058999999999997</v>
      </c>
    </row>
    <row r="160" spans="1:17" s="25" customFormat="1" ht="12.75" customHeight="1" x14ac:dyDescent="0.2">
      <c r="A160" s="123" t="s">
        <v>17</v>
      </c>
      <c r="B160" s="123"/>
      <c r="C160" s="96">
        <v>12169</v>
      </c>
      <c r="D160" s="96">
        <v>11564</v>
      </c>
      <c r="E160" s="96">
        <v>23733</v>
      </c>
      <c r="G160" s="96">
        <v>13597</v>
      </c>
      <c r="H160" s="96">
        <v>13532</v>
      </c>
      <c r="I160" s="96">
        <v>27129</v>
      </c>
      <c r="K160" s="97">
        <v>482.61799999999999</v>
      </c>
      <c r="L160" s="97">
        <v>139.375</v>
      </c>
      <c r="M160" s="97">
        <v>621.99299999999994</v>
      </c>
      <c r="O160" s="97">
        <v>284.98099999999999</v>
      </c>
      <c r="P160" s="97">
        <v>59.445</v>
      </c>
      <c r="Q160" s="97">
        <v>344.42599999999999</v>
      </c>
    </row>
    <row r="161" spans="1:17" s="25" customFormat="1" ht="12.75" customHeight="1" x14ac:dyDescent="0.2">
      <c r="A161" s="123" t="s">
        <v>280</v>
      </c>
      <c r="B161" s="123"/>
      <c r="C161" s="96">
        <v>0</v>
      </c>
      <c r="D161" s="96">
        <v>0</v>
      </c>
      <c r="E161" s="96">
        <v>0</v>
      </c>
      <c r="G161" s="96">
        <v>0</v>
      </c>
      <c r="H161" s="96">
        <v>0</v>
      </c>
      <c r="I161" s="96">
        <v>0</v>
      </c>
      <c r="K161" s="97">
        <v>273.55900000000003</v>
      </c>
      <c r="L161" s="97">
        <v>0</v>
      </c>
      <c r="M161" s="97">
        <v>273.55900000000003</v>
      </c>
      <c r="O161" s="97">
        <v>0</v>
      </c>
      <c r="P161" s="97">
        <v>0</v>
      </c>
      <c r="Q161" s="97">
        <v>0</v>
      </c>
    </row>
    <row r="162" spans="1:17" s="25" customFormat="1" ht="12.75" customHeight="1" x14ac:dyDescent="0.2">
      <c r="A162" s="123" t="s">
        <v>255</v>
      </c>
      <c r="B162" s="123"/>
      <c r="C162" s="96">
        <v>443</v>
      </c>
      <c r="D162" s="96">
        <v>68</v>
      </c>
      <c r="E162" s="96">
        <v>511</v>
      </c>
      <c r="G162" s="96">
        <v>13746</v>
      </c>
      <c r="H162" s="96">
        <v>9107</v>
      </c>
      <c r="I162" s="96">
        <v>22853</v>
      </c>
      <c r="K162" s="97">
        <v>326.233</v>
      </c>
      <c r="L162" s="97">
        <v>168.56100000000001</v>
      </c>
      <c r="M162" s="97">
        <v>494.79399999999998</v>
      </c>
      <c r="O162" s="97">
        <v>268.90300000000002</v>
      </c>
      <c r="P162" s="97">
        <v>307.99900000000002</v>
      </c>
      <c r="Q162" s="97">
        <v>576.90200000000004</v>
      </c>
    </row>
    <row r="163" spans="1:17" s="25" customFormat="1" ht="12.75" customHeight="1" x14ac:dyDescent="0.2">
      <c r="A163" s="123" t="s">
        <v>209</v>
      </c>
      <c r="B163" s="123"/>
      <c r="C163" s="96">
        <v>0</v>
      </c>
      <c r="D163" s="96">
        <v>0</v>
      </c>
      <c r="E163" s="96">
        <v>0</v>
      </c>
      <c r="G163" s="96">
        <v>4600</v>
      </c>
      <c r="H163" s="96">
        <v>4807</v>
      </c>
      <c r="I163" s="96">
        <v>9407</v>
      </c>
      <c r="K163" s="97">
        <v>45.030999999999999</v>
      </c>
      <c r="L163" s="97">
        <v>0</v>
      </c>
      <c r="M163" s="97">
        <v>45.030999999999999</v>
      </c>
      <c r="O163" s="97">
        <v>127.119</v>
      </c>
      <c r="P163" s="97">
        <v>23.251000000000001</v>
      </c>
      <c r="Q163" s="97">
        <v>150.37</v>
      </c>
    </row>
    <row r="164" spans="1:17" s="25" customFormat="1" ht="12.75" customHeight="1" x14ac:dyDescent="0.2">
      <c r="A164" s="123" t="s">
        <v>8</v>
      </c>
      <c r="B164" s="123"/>
      <c r="C164" s="96">
        <v>0</v>
      </c>
      <c r="D164" s="96">
        <v>0</v>
      </c>
      <c r="E164" s="96">
        <v>0</v>
      </c>
      <c r="G164" s="96">
        <v>31021</v>
      </c>
      <c r="H164" s="96">
        <v>39401</v>
      </c>
      <c r="I164" s="96">
        <v>70422</v>
      </c>
      <c r="K164" s="97">
        <v>0</v>
      </c>
      <c r="L164" s="97">
        <v>0</v>
      </c>
      <c r="M164" s="97">
        <v>0</v>
      </c>
      <c r="O164" s="97">
        <v>0.45300000000000001</v>
      </c>
      <c r="P164" s="97">
        <v>54.679000000000002</v>
      </c>
      <c r="Q164" s="97">
        <v>55.132000000000005</v>
      </c>
    </row>
    <row r="165" spans="1:17" s="25" customFormat="1" ht="12.75" customHeight="1" x14ac:dyDescent="0.2">
      <c r="A165" s="123" t="s">
        <v>311</v>
      </c>
      <c r="B165" s="123"/>
      <c r="C165" s="96">
        <v>0</v>
      </c>
      <c r="D165" s="96">
        <v>0</v>
      </c>
      <c r="E165" s="96">
        <v>0</v>
      </c>
      <c r="G165" s="96">
        <v>638</v>
      </c>
      <c r="H165" s="96">
        <v>634</v>
      </c>
      <c r="I165" s="96">
        <v>1272</v>
      </c>
      <c r="K165" s="97">
        <v>0</v>
      </c>
      <c r="L165" s="97">
        <v>0</v>
      </c>
      <c r="M165" s="97">
        <v>0</v>
      </c>
      <c r="O165" s="97">
        <v>0</v>
      </c>
      <c r="P165" s="97">
        <v>1.0820000000000001</v>
      </c>
      <c r="Q165" s="97">
        <v>1.0820000000000001</v>
      </c>
    </row>
    <row r="166" spans="1:17" s="25" customFormat="1" ht="12.75" customHeight="1" x14ac:dyDescent="0.2">
      <c r="A166" s="123" t="s">
        <v>211</v>
      </c>
      <c r="B166" s="123"/>
      <c r="C166" s="96">
        <v>4732</v>
      </c>
      <c r="D166" s="96">
        <v>3720</v>
      </c>
      <c r="E166" s="96">
        <v>8452</v>
      </c>
      <c r="G166" s="96">
        <v>33930</v>
      </c>
      <c r="H166" s="96">
        <v>43426</v>
      </c>
      <c r="I166" s="96">
        <v>77356</v>
      </c>
      <c r="K166" s="97">
        <v>2626.4810000000002</v>
      </c>
      <c r="L166" s="97">
        <v>2571.3029999999999</v>
      </c>
      <c r="M166" s="97">
        <v>5197.7839999999997</v>
      </c>
      <c r="O166" s="97">
        <v>2427.1289999999999</v>
      </c>
      <c r="P166" s="97">
        <v>1718.854</v>
      </c>
      <c r="Q166" s="97">
        <v>4145.9830000000002</v>
      </c>
    </row>
    <row r="167" spans="1:17" s="25" customFormat="1" ht="12.75" customHeight="1" x14ac:dyDescent="0.2">
      <c r="A167" s="123" t="s">
        <v>18</v>
      </c>
      <c r="B167" s="123"/>
      <c r="C167" s="96">
        <v>1678</v>
      </c>
      <c r="D167" s="96">
        <v>2297</v>
      </c>
      <c r="E167" s="96">
        <v>3975</v>
      </c>
      <c r="G167" s="96">
        <v>57307</v>
      </c>
      <c r="H167" s="96">
        <v>78870</v>
      </c>
      <c r="I167" s="96">
        <v>136177</v>
      </c>
      <c r="K167" s="97">
        <v>3016.6039999999998</v>
      </c>
      <c r="L167" s="97">
        <v>878.44100000000003</v>
      </c>
      <c r="M167" s="97">
        <v>3895.0450000000001</v>
      </c>
      <c r="O167" s="97">
        <v>2457.1289999999999</v>
      </c>
      <c r="P167" s="97">
        <v>1153.539</v>
      </c>
      <c r="Q167" s="97">
        <v>3610.6679999999997</v>
      </c>
    </row>
    <row r="168" spans="1:17" s="25" customFormat="1" ht="12.75" customHeight="1" x14ac:dyDescent="0.2">
      <c r="A168" s="123" t="s">
        <v>34</v>
      </c>
      <c r="B168" s="123"/>
      <c r="C168" s="96">
        <v>180</v>
      </c>
      <c r="D168" s="96">
        <v>2314</v>
      </c>
      <c r="E168" s="96">
        <v>2494</v>
      </c>
      <c r="G168" s="96">
        <v>1141</v>
      </c>
      <c r="H168" s="96">
        <v>710</v>
      </c>
      <c r="I168" s="96">
        <v>1851</v>
      </c>
      <c r="K168" s="97">
        <v>645.11199999999997</v>
      </c>
      <c r="L168" s="97">
        <v>2925.07</v>
      </c>
      <c r="M168" s="97">
        <v>3570.1820000000002</v>
      </c>
      <c r="O168" s="97">
        <v>1974.28</v>
      </c>
      <c r="P168" s="97">
        <v>2773.4079999999999</v>
      </c>
      <c r="Q168" s="97">
        <v>4747.6880000000001</v>
      </c>
    </row>
    <row r="169" spans="1:17" s="25" customFormat="1" ht="12.75" customHeight="1" x14ac:dyDescent="0.2">
      <c r="A169" s="123" t="s">
        <v>284</v>
      </c>
      <c r="B169" s="123"/>
      <c r="C169" s="96">
        <v>0</v>
      </c>
      <c r="D169" s="96">
        <v>0</v>
      </c>
      <c r="E169" s="96">
        <v>0</v>
      </c>
      <c r="G169" s="96">
        <v>0</v>
      </c>
      <c r="H169" s="96">
        <v>0</v>
      </c>
      <c r="I169" s="96">
        <v>0</v>
      </c>
      <c r="K169" s="97">
        <v>0</v>
      </c>
      <c r="L169" s="97">
        <v>0</v>
      </c>
      <c r="M169" s="97">
        <v>0</v>
      </c>
      <c r="O169" s="97">
        <v>115.43899999999999</v>
      </c>
      <c r="P169" s="97">
        <v>38.71</v>
      </c>
      <c r="Q169" s="97">
        <v>154.149</v>
      </c>
    </row>
    <row r="170" spans="1:17" s="25" customFormat="1" ht="12.75" customHeight="1" x14ac:dyDescent="0.2">
      <c r="A170" s="123" t="s">
        <v>250</v>
      </c>
      <c r="B170" s="123"/>
      <c r="C170" s="96">
        <v>104</v>
      </c>
      <c r="D170" s="96">
        <v>315</v>
      </c>
      <c r="E170" s="96">
        <v>419</v>
      </c>
      <c r="G170" s="96">
        <v>0</v>
      </c>
      <c r="H170" s="96">
        <v>0</v>
      </c>
      <c r="I170" s="96">
        <v>0</v>
      </c>
      <c r="K170" s="97">
        <v>435.411</v>
      </c>
      <c r="L170" s="97">
        <v>327.41399999999999</v>
      </c>
      <c r="M170" s="97">
        <v>762.82500000000005</v>
      </c>
      <c r="O170" s="97">
        <v>0</v>
      </c>
      <c r="P170" s="97">
        <v>0</v>
      </c>
      <c r="Q170" s="97">
        <v>0</v>
      </c>
    </row>
    <row r="171" spans="1:17" s="25" customFormat="1" ht="12.75" customHeight="1" x14ac:dyDescent="0.2">
      <c r="A171" s="123" t="s">
        <v>251</v>
      </c>
      <c r="B171" s="123"/>
      <c r="C171" s="96">
        <v>0</v>
      </c>
      <c r="D171" s="96">
        <v>0</v>
      </c>
      <c r="E171" s="96">
        <v>0</v>
      </c>
      <c r="G171" s="96">
        <v>1177</v>
      </c>
      <c r="H171" s="96">
        <v>1378</v>
      </c>
      <c r="I171" s="96">
        <v>2555</v>
      </c>
      <c r="K171" s="97">
        <v>124.21</v>
      </c>
      <c r="L171" s="97">
        <v>89.168000000000006</v>
      </c>
      <c r="M171" s="97">
        <v>213.37799999999999</v>
      </c>
      <c r="O171" s="97">
        <v>155.51599999999999</v>
      </c>
      <c r="P171" s="97">
        <v>121.315</v>
      </c>
      <c r="Q171" s="97">
        <v>276.83100000000002</v>
      </c>
    </row>
    <row r="172" spans="1:17" s="25" customFormat="1" ht="12.75" customHeight="1" x14ac:dyDescent="0.2">
      <c r="A172" s="123" t="s">
        <v>35</v>
      </c>
      <c r="B172" s="123"/>
      <c r="C172" s="96">
        <v>241</v>
      </c>
      <c r="D172" s="96">
        <v>0</v>
      </c>
      <c r="E172" s="96">
        <v>241</v>
      </c>
      <c r="G172" s="96">
        <v>10887</v>
      </c>
      <c r="H172" s="96">
        <v>10947</v>
      </c>
      <c r="I172" s="96">
        <v>21834</v>
      </c>
      <c r="K172" s="97">
        <v>300.26400000000001</v>
      </c>
      <c r="L172" s="97">
        <v>219.51400000000001</v>
      </c>
      <c r="M172" s="97">
        <v>519.77800000000002</v>
      </c>
      <c r="O172" s="97">
        <v>392.15100000000001</v>
      </c>
      <c r="P172" s="97">
        <v>284.85199999999998</v>
      </c>
      <c r="Q172" s="97">
        <v>677.00299999999993</v>
      </c>
    </row>
    <row r="173" spans="1:17" s="25" customFormat="1" ht="12.75" customHeight="1" x14ac:dyDescent="0.2">
      <c r="A173" s="123" t="s">
        <v>10</v>
      </c>
      <c r="B173" s="123"/>
      <c r="C173" s="96">
        <v>689</v>
      </c>
      <c r="D173" s="96">
        <v>670</v>
      </c>
      <c r="E173" s="96">
        <v>1359</v>
      </c>
      <c r="G173" s="96">
        <v>2216</v>
      </c>
      <c r="H173" s="96">
        <v>1977</v>
      </c>
      <c r="I173" s="96">
        <v>4193</v>
      </c>
      <c r="K173" s="97">
        <v>3663.3420000000001</v>
      </c>
      <c r="L173" s="97">
        <v>3042.3130000000001</v>
      </c>
      <c r="M173" s="97">
        <v>6705.6550000000007</v>
      </c>
      <c r="O173" s="97">
        <v>3234.6010000000001</v>
      </c>
      <c r="P173" s="97">
        <v>2166.0149999999999</v>
      </c>
      <c r="Q173" s="97">
        <v>5400.616</v>
      </c>
    </row>
    <row r="174" spans="1:17" s="25" customFormat="1" ht="12.75" customHeight="1" x14ac:dyDescent="0.2">
      <c r="A174" s="123" t="s">
        <v>19</v>
      </c>
      <c r="B174" s="123"/>
      <c r="C174" s="96">
        <v>104</v>
      </c>
      <c r="D174" s="96">
        <v>114</v>
      </c>
      <c r="E174" s="96">
        <v>218</v>
      </c>
      <c r="G174" s="96">
        <v>657</v>
      </c>
      <c r="H174" s="96">
        <v>401</v>
      </c>
      <c r="I174" s="96">
        <v>1058</v>
      </c>
      <c r="K174" s="97">
        <v>1.04</v>
      </c>
      <c r="L174" s="97">
        <v>38.683</v>
      </c>
      <c r="M174" s="97">
        <v>39.722999999999999</v>
      </c>
      <c r="O174" s="97">
        <v>4.1660000000000004</v>
      </c>
      <c r="P174" s="97">
        <v>36.656999999999996</v>
      </c>
      <c r="Q174" s="97">
        <v>40.822999999999993</v>
      </c>
    </row>
    <row r="175" spans="1:17" s="25" customFormat="1" ht="12.75" customHeight="1" x14ac:dyDescent="0.2">
      <c r="A175" s="123" t="s">
        <v>36</v>
      </c>
      <c r="B175" s="123"/>
      <c r="C175" s="96">
        <v>0</v>
      </c>
      <c r="D175" s="96">
        <v>0</v>
      </c>
      <c r="E175" s="96">
        <v>0</v>
      </c>
      <c r="G175" s="96">
        <v>12607</v>
      </c>
      <c r="H175" s="96">
        <v>13406</v>
      </c>
      <c r="I175" s="96">
        <v>26013</v>
      </c>
      <c r="K175" s="97">
        <v>2899.1759999999999</v>
      </c>
      <c r="L175" s="97">
        <v>15.083</v>
      </c>
      <c r="M175" s="97">
        <v>2914.259</v>
      </c>
      <c r="O175" s="97">
        <v>2766.3240000000001</v>
      </c>
      <c r="P175" s="97">
        <v>210.06100000000001</v>
      </c>
      <c r="Q175" s="97">
        <v>2976.3850000000002</v>
      </c>
    </row>
    <row r="176" spans="1:17" s="25" customFormat="1" ht="12.75" customHeight="1" x14ac:dyDescent="0.2">
      <c r="A176" s="123" t="s">
        <v>37</v>
      </c>
      <c r="B176" s="123"/>
      <c r="C176" s="96">
        <v>305</v>
      </c>
      <c r="D176" s="96">
        <v>314</v>
      </c>
      <c r="E176" s="96">
        <v>619</v>
      </c>
      <c r="G176" s="96">
        <v>3687</v>
      </c>
      <c r="H176" s="96">
        <v>3874</v>
      </c>
      <c r="I176" s="96">
        <v>7561</v>
      </c>
      <c r="K176" s="97">
        <v>186.59100000000001</v>
      </c>
      <c r="L176" s="97">
        <v>143.74700000000001</v>
      </c>
      <c r="M176" s="97">
        <v>330.33800000000002</v>
      </c>
      <c r="O176" s="97">
        <v>164.417</v>
      </c>
      <c r="P176" s="97">
        <v>80.275000000000006</v>
      </c>
      <c r="Q176" s="97">
        <v>244.69200000000001</v>
      </c>
    </row>
    <row r="177" spans="1:17" s="25" customFormat="1" ht="12.75" customHeight="1" x14ac:dyDescent="0.2">
      <c r="A177" s="123" t="s">
        <v>285</v>
      </c>
      <c r="B177" s="123"/>
      <c r="C177" s="96">
        <v>0</v>
      </c>
      <c r="D177" s="96">
        <v>0</v>
      </c>
      <c r="E177" s="96">
        <v>0</v>
      </c>
      <c r="G177" s="96">
        <v>3311</v>
      </c>
      <c r="H177" s="96">
        <v>3117</v>
      </c>
      <c r="I177" s="96">
        <v>6428</v>
      </c>
      <c r="K177" s="97">
        <v>0</v>
      </c>
      <c r="L177" s="97">
        <v>0</v>
      </c>
      <c r="M177" s="97">
        <v>0</v>
      </c>
      <c r="O177" s="97">
        <v>116.95099999999999</v>
      </c>
      <c r="P177" s="97">
        <v>32.433999999999997</v>
      </c>
      <c r="Q177" s="97">
        <v>149.38499999999999</v>
      </c>
    </row>
    <row r="178" spans="1:17" s="25" customFormat="1" ht="12.75" customHeight="1" x14ac:dyDescent="0.2">
      <c r="A178" s="123" t="s">
        <v>11</v>
      </c>
      <c r="B178" s="123"/>
      <c r="C178" s="96">
        <v>107</v>
      </c>
      <c r="D178" s="96">
        <v>285</v>
      </c>
      <c r="E178" s="96">
        <v>392</v>
      </c>
      <c r="G178" s="96">
        <v>16005</v>
      </c>
      <c r="H178" s="96">
        <v>13004</v>
      </c>
      <c r="I178" s="96">
        <v>29009</v>
      </c>
      <c r="K178" s="97">
        <v>1931.3789999999999</v>
      </c>
      <c r="L178" s="97">
        <v>1213.277</v>
      </c>
      <c r="M178" s="97">
        <v>3144.6559999999999</v>
      </c>
      <c r="O178" s="97">
        <v>1472.778</v>
      </c>
      <c r="P178" s="97">
        <v>1160.1869999999999</v>
      </c>
      <c r="Q178" s="97">
        <v>2632.9650000000001</v>
      </c>
    </row>
    <row r="179" spans="1:17" s="25" customFormat="1" ht="12.75" customHeight="1" x14ac:dyDescent="0.2">
      <c r="A179" s="123" t="s">
        <v>295</v>
      </c>
      <c r="B179" s="123"/>
      <c r="C179" s="96">
        <v>0</v>
      </c>
      <c r="D179" s="96">
        <v>0</v>
      </c>
      <c r="E179" s="96">
        <v>0</v>
      </c>
      <c r="G179" s="96">
        <v>0</v>
      </c>
      <c r="H179" s="96">
        <v>596</v>
      </c>
      <c r="I179" s="96">
        <v>596</v>
      </c>
      <c r="K179" s="97">
        <v>0</v>
      </c>
      <c r="L179" s="97">
        <v>0</v>
      </c>
      <c r="M179" s="97">
        <v>0</v>
      </c>
      <c r="O179" s="97">
        <v>0</v>
      </c>
      <c r="P179" s="97">
        <v>0</v>
      </c>
      <c r="Q179" s="97">
        <v>0</v>
      </c>
    </row>
    <row r="180" spans="1:17" s="25" customFormat="1" ht="12.75" customHeight="1" x14ac:dyDescent="0.2">
      <c r="A180" s="123" t="s">
        <v>275</v>
      </c>
      <c r="B180" s="123"/>
      <c r="C180" s="96">
        <v>0</v>
      </c>
      <c r="D180" s="96">
        <v>0</v>
      </c>
      <c r="E180" s="96">
        <v>0</v>
      </c>
      <c r="G180" s="96">
        <v>13381</v>
      </c>
      <c r="H180" s="96">
        <v>16138</v>
      </c>
      <c r="I180" s="96">
        <v>29519</v>
      </c>
      <c r="K180" s="97">
        <v>0</v>
      </c>
      <c r="L180" s="97">
        <v>0</v>
      </c>
      <c r="M180" s="97">
        <v>0</v>
      </c>
      <c r="O180" s="97">
        <v>496.36099999999999</v>
      </c>
      <c r="P180" s="97">
        <v>7.9880000000000004</v>
      </c>
      <c r="Q180" s="97">
        <v>504.34899999999999</v>
      </c>
    </row>
    <row r="181" spans="1:17" s="25" customFormat="1" ht="12.75" customHeight="1" x14ac:dyDescent="0.2">
      <c r="A181" s="123" t="s">
        <v>20</v>
      </c>
      <c r="B181" s="123"/>
      <c r="C181" s="96">
        <v>1905</v>
      </c>
      <c r="D181" s="96">
        <v>2327</v>
      </c>
      <c r="E181" s="96">
        <v>4232</v>
      </c>
      <c r="G181" s="96">
        <v>30805</v>
      </c>
      <c r="H181" s="96">
        <v>31325</v>
      </c>
      <c r="I181" s="96">
        <v>62130</v>
      </c>
      <c r="K181" s="97">
        <v>4032.277</v>
      </c>
      <c r="L181" s="97">
        <v>1813.84</v>
      </c>
      <c r="M181" s="97">
        <v>5846.1170000000002</v>
      </c>
      <c r="O181" s="97">
        <v>3245.3519999999999</v>
      </c>
      <c r="P181" s="97">
        <v>1675.675</v>
      </c>
      <c r="Q181" s="97">
        <v>4921.027</v>
      </c>
    </row>
    <row r="182" spans="1:17" s="25" customFormat="1" ht="12.75" customHeight="1" x14ac:dyDescent="0.2">
      <c r="A182" s="123" t="s">
        <v>42</v>
      </c>
      <c r="B182" s="123"/>
      <c r="C182" s="96">
        <v>0</v>
      </c>
      <c r="D182" s="96">
        <v>0</v>
      </c>
      <c r="E182" s="96">
        <v>0</v>
      </c>
      <c r="G182" s="96">
        <v>0</v>
      </c>
      <c r="H182" s="96">
        <v>0</v>
      </c>
      <c r="I182" s="96">
        <v>0</v>
      </c>
      <c r="K182" s="97">
        <v>1670.95</v>
      </c>
      <c r="L182" s="97">
        <v>0</v>
      </c>
      <c r="M182" s="97">
        <v>1670.95</v>
      </c>
      <c r="O182" s="97">
        <v>1694.75</v>
      </c>
      <c r="P182" s="97">
        <v>0</v>
      </c>
      <c r="Q182" s="97">
        <v>1694.75</v>
      </c>
    </row>
    <row r="183" spans="1:17" s="25" customFormat="1" ht="12.75" customHeight="1" x14ac:dyDescent="0.2">
      <c r="A183" s="123" t="s">
        <v>296</v>
      </c>
      <c r="B183" s="123"/>
      <c r="C183" s="96">
        <v>0</v>
      </c>
      <c r="D183" s="96">
        <v>0</v>
      </c>
      <c r="E183" s="96">
        <v>0</v>
      </c>
      <c r="G183" s="96">
        <v>0</v>
      </c>
      <c r="H183" s="96">
        <v>0</v>
      </c>
      <c r="I183" s="96">
        <v>0</v>
      </c>
      <c r="K183" s="97">
        <v>0</v>
      </c>
      <c r="L183" s="97">
        <v>107.44499999999999</v>
      </c>
      <c r="M183" s="97">
        <v>107.44499999999999</v>
      </c>
      <c r="O183" s="97">
        <v>0</v>
      </c>
      <c r="P183" s="97">
        <v>0</v>
      </c>
      <c r="Q183" s="97">
        <v>0</v>
      </c>
    </row>
    <row r="184" spans="1:17" s="25" customFormat="1" ht="12.75" customHeight="1" x14ac:dyDescent="0.2">
      <c r="A184" s="123" t="s">
        <v>292</v>
      </c>
      <c r="B184" s="123"/>
      <c r="C184" s="96">
        <v>0</v>
      </c>
      <c r="D184" s="96">
        <v>0</v>
      </c>
      <c r="E184" s="96">
        <v>0</v>
      </c>
      <c r="G184" s="96">
        <v>0</v>
      </c>
      <c r="H184" s="96">
        <v>0</v>
      </c>
      <c r="I184" s="96">
        <v>0</v>
      </c>
      <c r="K184" s="97">
        <v>0</v>
      </c>
      <c r="L184" s="97">
        <v>0</v>
      </c>
      <c r="M184" s="97">
        <v>0</v>
      </c>
      <c r="O184" s="97">
        <v>0</v>
      </c>
      <c r="P184" s="97">
        <v>22.355</v>
      </c>
      <c r="Q184" s="97">
        <v>22.355</v>
      </c>
    </row>
    <row r="185" spans="1:17" s="25" customFormat="1" ht="12.75" customHeight="1" x14ac:dyDescent="0.2">
      <c r="A185" s="123" t="s">
        <v>21</v>
      </c>
      <c r="B185" s="123"/>
      <c r="C185" s="96">
        <v>236</v>
      </c>
      <c r="D185" s="96">
        <v>101</v>
      </c>
      <c r="E185" s="96">
        <v>337</v>
      </c>
      <c r="G185" s="96">
        <v>10231</v>
      </c>
      <c r="H185" s="96">
        <v>8854</v>
      </c>
      <c r="I185" s="96">
        <v>19085</v>
      </c>
      <c r="K185" s="97">
        <v>116.074</v>
      </c>
      <c r="L185" s="97">
        <v>6.5750000000000002</v>
      </c>
      <c r="M185" s="97">
        <v>122.649</v>
      </c>
      <c r="O185" s="97">
        <v>201.20099999999999</v>
      </c>
      <c r="P185" s="97">
        <v>116.614</v>
      </c>
      <c r="Q185" s="97">
        <v>317.815</v>
      </c>
    </row>
    <row r="186" spans="1:17" s="25" customFormat="1" ht="12.75" customHeight="1" x14ac:dyDescent="0.2">
      <c r="A186" s="123" t="s">
        <v>22</v>
      </c>
      <c r="B186" s="123"/>
      <c r="C186" s="96">
        <v>110</v>
      </c>
      <c r="D186" s="96">
        <v>0</v>
      </c>
      <c r="E186" s="96">
        <v>110</v>
      </c>
      <c r="G186" s="96">
        <v>31668</v>
      </c>
      <c r="H186" s="96">
        <v>30671</v>
      </c>
      <c r="I186" s="96">
        <v>62339</v>
      </c>
      <c r="K186" s="97">
        <v>201.239</v>
      </c>
      <c r="L186" s="97">
        <v>148.95500000000001</v>
      </c>
      <c r="M186" s="97">
        <v>350.19400000000002</v>
      </c>
      <c r="O186" s="97">
        <v>499.04399999999998</v>
      </c>
      <c r="P186" s="97">
        <v>430.899</v>
      </c>
      <c r="Q186" s="97">
        <v>929.94299999999998</v>
      </c>
    </row>
    <row r="187" spans="1:17" s="25" customFormat="1" ht="12.75" customHeight="1" x14ac:dyDescent="0.2">
      <c r="A187" s="123" t="s">
        <v>272</v>
      </c>
      <c r="B187" s="123"/>
      <c r="C187" s="96">
        <v>0</v>
      </c>
      <c r="D187" s="96">
        <v>0</v>
      </c>
      <c r="E187" s="96">
        <v>0</v>
      </c>
      <c r="G187" s="96">
        <v>0</v>
      </c>
      <c r="H187" s="96">
        <v>0</v>
      </c>
      <c r="I187" s="96">
        <v>0</v>
      </c>
      <c r="K187" s="97">
        <v>0</v>
      </c>
      <c r="L187" s="97">
        <v>0</v>
      </c>
      <c r="M187" s="97">
        <v>0</v>
      </c>
      <c r="O187" s="97">
        <v>262.60700000000003</v>
      </c>
      <c r="P187" s="97">
        <v>0</v>
      </c>
      <c r="Q187" s="97">
        <v>262.60700000000003</v>
      </c>
    </row>
    <row r="188" spans="1:17" s="25" customFormat="1" ht="12.75" customHeight="1" x14ac:dyDescent="0.2">
      <c r="A188" s="123" t="s">
        <v>276</v>
      </c>
      <c r="B188" s="123"/>
      <c r="C188" s="96">
        <v>0</v>
      </c>
      <c r="D188" s="96">
        <v>0</v>
      </c>
      <c r="E188" s="96">
        <v>0</v>
      </c>
      <c r="G188" s="96">
        <v>0</v>
      </c>
      <c r="H188" s="96">
        <v>0</v>
      </c>
      <c r="I188" s="96">
        <v>0</v>
      </c>
      <c r="K188" s="97">
        <v>126.83199999999999</v>
      </c>
      <c r="L188" s="97">
        <v>55.244</v>
      </c>
      <c r="M188" s="97">
        <v>182.07599999999999</v>
      </c>
      <c r="O188" s="97">
        <v>0</v>
      </c>
      <c r="P188" s="97">
        <v>0</v>
      </c>
      <c r="Q188" s="97">
        <v>0</v>
      </c>
    </row>
    <row r="189" spans="1:17" s="25" customFormat="1" ht="12.75" customHeight="1" x14ac:dyDescent="0.2">
      <c r="A189" s="123" t="s">
        <v>23</v>
      </c>
      <c r="B189" s="123" t="s">
        <v>45</v>
      </c>
      <c r="C189" s="96">
        <v>66</v>
      </c>
      <c r="D189" s="96">
        <v>94</v>
      </c>
      <c r="E189" s="96">
        <v>160</v>
      </c>
      <c r="G189" s="96">
        <v>238</v>
      </c>
      <c r="H189" s="96">
        <v>276</v>
      </c>
      <c r="I189" s="96">
        <v>514</v>
      </c>
      <c r="K189" s="97">
        <v>14.489000000000001</v>
      </c>
      <c r="L189" s="97">
        <v>114.54300000000001</v>
      </c>
      <c r="M189" s="97">
        <v>129.03200000000001</v>
      </c>
      <c r="O189" s="97">
        <v>12.817</v>
      </c>
      <c r="P189" s="97">
        <v>92.649000000000001</v>
      </c>
      <c r="Q189" s="97">
        <v>105.46600000000001</v>
      </c>
    </row>
    <row r="190" spans="1:17" s="25" customFormat="1" ht="12.75" customHeight="1" x14ac:dyDescent="0.2">
      <c r="A190" s="123" t="s">
        <v>234</v>
      </c>
      <c r="B190" s="123"/>
      <c r="C190" s="96">
        <v>0</v>
      </c>
      <c r="D190" s="96">
        <v>0</v>
      </c>
      <c r="E190" s="96">
        <v>0</v>
      </c>
      <c r="G190" s="96">
        <v>19451</v>
      </c>
      <c r="H190" s="96">
        <v>10522</v>
      </c>
      <c r="I190" s="96">
        <v>29973</v>
      </c>
      <c r="K190" s="97">
        <v>0</v>
      </c>
      <c r="L190" s="97">
        <v>8.2089999999999996</v>
      </c>
      <c r="M190" s="97">
        <v>8.2089999999999996</v>
      </c>
      <c r="O190" s="97">
        <v>381.68900000000002</v>
      </c>
      <c r="P190" s="97">
        <v>254.333</v>
      </c>
      <c r="Q190" s="97">
        <v>636.02200000000005</v>
      </c>
    </row>
    <row r="191" spans="1:17" s="25" customFormat="1" ht="12.75" customHeight="1" x14ac:dyDescent="0.2">
      <c r="A191" s="123" t="s">
        <v>38</v>
      </c>
      <c r="B191" s="123"/>
      <c r="C191" s="96">
        <v>0</v>
      </c>
      <c r="D191" s="96">
        <v>0</v>
      </c>
      <c r="E191" s="96">
        <v>0</v>
      </c>
      <c r="G191" s="96">
        <v>0</v>
      </c>
      <c r="H191" s="96">
        <v>0</v>
      </c>
      <c r="I191" s="96">
        <v>0</v>
      </c>
      <c r="K191" s="97">
        <v>211.85599999999999</v>
      </c>
      <c r="L191" s="97">
        <v>3</v>
      </c>
      <c r="M191" s="97">
        <v>214.85599999999999</v>
      </c>
      <c r="O191" s="97">
        <v>84.123999999999995</v>
      </c>
      <c r="P191" s="97">
        <v>36.695999999999998</v>
      </c>
      <c r="Q191" s="97">
        <v>120.82</v>
      </c>
    </row>
    <row r="192" spans="1:17" s="25" customFormat="1" ht="12.75" customHeight="1" x14ac:dyDescent="0.2">
      <c r="A192" s="123" t="s">
        <v>24</v>
      </c>
      <c r="B192" s="123"/>
      <c r="C192" s="96">
        <v>82</v>
      </c>
      <c r="D192" s="96">
        <v>77</v>
      </c>
      <c r="E192" s="96">
        <v>159</v>
      </c>
      <c r="G192" s="96">
        <v>3161</v>
      </c>
      <c r="H192" s="96">
        <v>2996</v>
      </c>
      <c r="I192" s="96">
        <v>6157</v>
      </c>
      <c r="K192" s="97">
        <v>3.8809999999999998</v>
      </c>
      <c r="L192" s="97">
        <v>116.655</v>
      </c>
      <c r="M192" s="97">
        <v>120.536</v>
      </c>
      <c r="O192" s="97">
        <v>3.6030000000000002</v>
      </c>
      <c r="P192" s="97">
        <v>82.369</v>
      </c>
      <c r="Q192" s="97">
        <v>85.971999999999994</v>
      </c>
    </row>
    <row r="193" spans="1:17" s="25" customFormat="1" ht="12.75" customHeight="1" x14ac:dyDescent="0.2">
      <c r="A193" s="123" t="s">
        <v>281</v>
      </c>
      <c r="B193" s="123"/>
      <c r="C193" s="96">
        <v>0</v>
      </c>
      <c r="D193" s="96">
        <v>0</v>
      </c>
      <c r="E193" s="96">
        <v>0</v>
      </c>
      <c r="G193" s="96">
        <v>5692</v>
      </c>
      <c r="H193" s="96">
        <v>5577</v>
      </c>
      <c r="I193" s="96">
        <v>11269</v>
      </c>
      <c r="K193" s="97">
        <v>0</v>
      </c>
      <c r="L193" s="97">
        <v>0</v>
      </c>
      <c r="M193" s="97">
        <v>0</v>
      </c>
      <c r="O193" s="97">
        <v>0</v>
      </c>
      <c r="P193" s="97">
        <v>0</v>
      </c>
      <c r="Q193" s="97">
        <v>0</v>
      </c>
    </row>
    <row r="194" spans="1:17" s="25" customFormat="1" ht="12.75" customHeight="1" x14ac:dyDescent="0.2">
      <c r="A194" s="123" t="s">
        <v>25</v>
      </c>
      <c r="B194" s="123"/>
      <c r="C194" s="96">
        <v>684</v>
      </c>
      <c r="D194" s="96">
        <v>446</v>
      </c>
      <c r="E194" s="96">
        <v>1130</v>
      </c>
      <c r="G194" s="96">
        <v>4258</v>
      </c>
      <c r="H194" s="96">
        <v>3812</v>
      </c>
      <c r="I194" s="96">
        <v>8070</v>
      </c>
      <c r="K194" s="97">
        <v>141.34800000000001</v>
      </c>
      <c r="L194" s="97">
        <v>278.36900000000003</v>
      </c>
      <c r="M194" s="97">
        <v>419.71700000000004</v>
      </c>
      <c r="O194" s="97">
        <v>104.289</v>
      </c>
      <c r="P194" s="97">
        <v>287.63</v>
      </c>
      <c r="Q194" s="97">
        <v>391.91899999999998</v>
      </c>
    </row>
    <row r="195" spans="1:17" s="25" customFormat="1" ht="12.75" customHeight="1" x14ac:dyDescent="0.2">
      <c r="A195" s="123" t="s">
        <v>26</v>
      </c>
      <c r="B195" s="123"/>
      <c r="C195" s="96">
        <v>255</v>
      </c>
      <c r="D195" s="96">
        <v>180</v>
      </c>
      <c r="E195" s="96">
        <v>435</v>
      </c>
      <c r="G195" s="96">
        <v>527</v>
      </c>
      <c r="H195" s="96">
        <v>546</v>
      </c>
      <c r="I195" s="96">
        <v>1073</v>
      </c>
      <c r="K195" s="97">
        <v>0.51200000000000001</v>
      </c>
      <c r="L195" s="97">
        <v>5.9379999999999997</v>
      </c>
      <c r="M195" s="97">
        <v>6.4499999999999993</v>
      </c>
      <c r="O195" s="97">
        <v>5.0090000000000003</v>
      </c>
      <c r="P195" s="97">
        <v>20.085999999999999</v>
      </c>
      <c r="Q195" s="97">
        <v>25.094999999999999</v>
      </c>
    </row>
    <row r="196" spans="1:17" s="25" customFormat="1" ht="12.75" customHeight="1" x14ac:dyDescent="0.2">
      <c r="A196" s="123" t="s">
        <v>293</v>
      </c>
      <c r="B196" s="123"/>
      <c r="C196" s="96">
        <v>4910</v>
      </c>
      <c r="D196" s="96">
        <v>4726</v>
      </c>
      <c r="E196" s="96">
        <v>9636</v>
      </c>
      <c r="G196" s="96">
        <v>1368</v>
      </c>
      <c r="H196" s="96">
        <v>1192</v>
      </c>
      <c r="I196" s="96">
        <v>2560</v>
      </c>
      <c r="K196" s="97">
        <v>0</v>
      </c>
      <c r="L196" s="97">
        <v>0</v>
      </c>
      <c r="M196" s="97">
        <v>0</v>
      </c>
      <c r="O196" s="97">
        <v>0</v>
      </c>
      <c r="P196" s="97">
        <v>0</v>
      </c>
      <c r="Q196" s="97">
        <v>0</v>
      </c>
    </row>
    <row r="197" spans="1:17" s="25" customFormat="1" ht="12.75" customHeight="1" x14ac:dyDescent="0.2">
      <c r="A197" s="123" t="s">
        <v>43</v>
      </c>
      <c r="B197" s="123"/>
      <c r="C197" s="96">
        <v>572</v>
      </c>
      <c r="D197" s="96">
        <v>1039</v>
      </c>
      <c r="E197" s="96">
        <v>1611</v>
      </c>
      <c r="G197" s="96">
        <v>5007</v>
      </c>
      <c r="H197" s="96">
        <v>6760</v>
      </c>
      <c r="I197" s="96">
        <v>11767</v>
      </c>
      <c r="K197" s="97">
        <v>307.01600000000002</v>
      </c>
      <c r="L197" s="97">
        <v>524.41800000000001</v>
      </c>
      <c r="M197" s="97">
        <v>831.43399999999997</v>
      </c>
      <c r="O197" s="97">
        <v>434.03199999999998</v>
      </c>
      <c r="P197" s="97">
        <v>489.57</v>
      </c>
      <c r="Q197" s="97">
        <v>923.60199999999998</v>
      </c>
    </row>
    <row r="198" spans="1:17" s="25" customFormat="1" ht="12.75" customHeight="1" x14ac:dyDescent="0.2">
      <c r="A198" s="123" t="s">
        <v>282</v>
      </c>
      <c r="B198" s="123"/>
      <c r="C198" s="96">
        <v>0</v>
      </c>
      <c r="D198" s="96">
        <v>0</v>
      </c>
      <c r="E198" s="96">
        <v>0</v>
      </c>
      <c r="G198" s="96">
        <v>1670</v>
      </c>
      <c r="H198" s="96">
        <v>1417</v>
      </c>
      <c r="I198" s="96">
        <v>3087</v>
      </c>
      <c r="K198" s="97">
        <v>0.32200000000000001</v>
      </c>
      <c r="L198" s="97">
        <v>0</v>
      </c>
      <c r="M198" s="97">
        <v>0.32200000000000001</v>
      </c>
      <c r="O198" s="97">
        <v>76.986000000000004</v>
      </c>
      <c r="P198" s="97">
        <v>32.975000000000001</v>
      </c>
      <c r="Q198" s="97">
        <v>109.96100000000001</v>
      </c>
    </row>
    <row r="199" spans="1:17" s="25" customFormat="1" ht="12.75" customHeight="1" x14ac:dyDescent="0.2">
      <c r="A199" s="123" t="s">
        <v>27</v>
      </c>
      <c r="B199" s="123"/>
      <c r="C199" s="96">
        <v>161</v>
      </c>
      <c r="D199" s="96">
        <v>395</v>
      </c>
      <c r="E199" s="96">
        <v>556</v>
      </c>
      <c r="G199" s="96">
        <v>5172</v>
      </c>
      <c r="H199" s="96">
        <v>5781</v>
      </c>
      <c r="I199" s="96">
        <v>10953</v>
      </c>
      <c r="K199" s="97">
        <v>51.713999999999999</v>
      </c>
      <c r="L199" s="97">
        <v>544.50900000000001</v>
      </c>
      <c r="M199" s="97">
        <v>596.22299999999996</v>
      </c>
      <c r="O199" s="97">
        <v>28.992000000000001</v>
      </c>
      <c r="P199" s="97">
        <v>530.02200000000005</v>
      </c>
      <c r="Q199" s="97">
        <v>559.01400000000001</v>
      </c>
    </row>
    <row r="200" spans="1:17" s="25" customFormat="1" ht="12.75" customHeight="1" x14ac:dyDescent="0.2">
      <c r="A200" s="123" t="s">
        <v>39</v>
      </c>
      <c r="B200" s="123"/>
      <c r="C200" s="96">
        <v>125</v>
      </c>
      <c r="D200" s="96">
        <v>590</v>
      </c>
      <c r="E200" s="96">
        <v>715</v>
      </c>
      <c r="G200" s="96">
        <v>383</v>
      </c>
      <c r="H200" s="96">
        <v>0</v>
      </c>
      <c r="I200" s="96">
        <v>383</v>
      </c>
      <c r="K200" s="97">
        <v>1537.607</v>
      </c>
      <c r="L200" s="97">
        <v>1882.075</v>
      </c>
      <c r="M200" s="97">
        <v>3419.6819999999998</v>
      </c>
      <c r="O200" s="97">
        <v>765.26199999999994</v>
      </c>
      <c r="P200" s="97">
        <v>566.39</v>
      </c>
      <c r="Q200" s="97">
        <v>1331.652</v>
      </c>
    </row>
    <row r="201" spans="1:17" s="25" customFormat="1" ht="12.75" customHeight="1" x14ac:dyDescent="0.2">
      <c r="A201" s="123" t="s">
        <v>208</v>
      </c>
      <c r="B201" s="123"/>
      <c r="C201" s="96">
        <v>0</v>
      </c>
      <c r="D201" s="96">
        <v>0</v>
      </c>
      <c r="E201" s="96">
        <v>0</v>
      </c>
      <c r="G201" s="96">
        <v>0</v>
      </c>
      <c r="H201" s="96">
        <v>0</v>
      </c>
      <c r="I201" s="96">
        <v>0</v>
      </c>
      <c r="K201" s="97">
        <v>0</v>
      </c>
      <c r="L201" s="97">
        <v>105.035</v>
      </c>
      <c r="M201" s="97">
        <v>105.035</v>
      </c>
      <c r="O201" s="97">
        <v>1256.722</v>
      </c>
      <c r="P201" s="97">
        <v>315.30500000000001</v>
      </c>
      <c r="Q201" s="97">
        <v>1572.027</v>
      </c>
    </row>
    <row r="202" spans="1:17" s="25" customFormat="1" ht="12.75" customHeight="1" x14ac:dyDescent="0.2">
      <c r="A202" s="123" t="s">
        <v>12</v>
      </c>
      <c r="B202" s="123"/>
      <c r="C202" s="96">
        <v>7287</v>
      </c>
      <c r="D202" s="96">
        <v>5814</v>
      </c>
      <c r="E202" s="96">
        <v>13101</v>
      </c>
      <c r="G202" s="96">
        <v>160909</v>
      </c>
      <c r="H202" s="96">
        <v>150867</v>
      </c>
      <c r="I202" s="96">
        <v>311776</v>
      </c>
      <c r="K202" s="97">
        <v>10478.609</v>
      </c>
      <c r="L202" s="97">
        <v>6951.8860000000004</v>
      </c>
      <c r="M202" s="97">
        <v>17430.495000000003</v>
      </c>
      <c r="O202" s="97">
        <v>11287.635</v>
      </c>
      <c r="P202" s="97">
        <v>6969.1350000000002</v>
      </c>
      <c r="Q202" s="97">
        <v>18256.77</v>
      </c>
    </row>
    <row r="203" spans="1:17" s="25" customFormat="1" ht="12.75" customHeight="1" x14ac:dyDescent="0.2">
      <c r="A203" s="123" t="s">
        <v>28</v>
      </c>
      <c r="B203" s="123"/>
      <c r="C203" s="96">
        <v>68</v>
      </c>
      <c r="D203" s="96">
        <v>102</v>
      </c>
      <c r="E203" s="96">
        <v>170</v>
      </c>
      <c r="G203" s="96">
        <v>979</v>
      </c>
      <c r="H203" s="96">
        <v>663</v>
      </c>
      <c r="I203" s="96">
        <v>1642</v>
      </c>
      <c r="K203" s="97">
        <v>1287.2190000000001</v>
      </c>
      <c r="L203" s="97">
        <v>1404.364</v>
      </c>
      <c r="M203" s="97">
        <v>2691.5830000000001</v>
      </c>
      <c r="O203" s="97">
        <v>1289.9639999999999</v>
      </c>
      <c r="P203" s="97">
        <v>1725.1659999999999</v>
      </c>
      <c r="Q203" s="97">
        <v>3015.13</v>
      </c>
    </row>
    <row r="204" spans="1:17" s="25" customFormat="1" ht="12.75" customHeight="1" x14ac:dyDescent="0.2">
      <c r="A204" s="123" t="s">
        <v>29</v>
      </c>
      <c r="B204" s="123"/>
      <c r="C204" s="96">
        <v>827</v>
      </c>
      <c r="D204" s="96">
        <v>694</v>
      </c>
      <c r="E204" s="96">
        <v>1521</v>
      </c>
      <c r="G204" s="96">
        <v>4964</v>
      </c>
      <c r="H204" s="96">
        <v>5402</v>
      </c>
      <c r="I204" s="96">
        <v>10366</v>
      </c>
      <c r="K204" s="97">
        <v>629.745</v>
      </c>
      <c r="L204" s="97">
        <v>763.29300000000001</v>
      </c>
      <c r="M204" s="97">
        <v>1393.038</v>
      </c>
      <c r="O204" s="97">
        <v>599.61199999999997</v>
      </c>
      <c r="P204" s="97">
        <v>791.76700000000005</v>
      </c>
      <c r="Q204" s="97">
        <v>1391.3789999999999</v>
      </c>
    </row>
    <row r="205" spans="1:17" s="25" customFormat="1" ht="12.75" customHeight="1" x14ac:dyDescent="0.2">
      <c r="A205" s="123" t="s">
        <v>44</v>
      </c>
      <c r="B205" s="123"/>
      <c r="C205" s="96">
        <v>0</v>
      </c>
      <c r="D205" s="96">
        <v>0</v>
      </c>
      <c r="E205" s="96">
        <v>0</v>
      </c>
      <c r="G205" s="96">
        <v>8300</v>
      </c>
      <c r="H205" s="96">
        <v>10488</v>
      </c>
      <c r="I205" s="96">
        <v>18788</v>
      </c>
      <c r="K205" s="97">
        <v>187.12700000000001</v>
      </c>
      <c r="L205" s="97">
        <v>0</v>
      </c>
      <c r="M205" s="97">
        <v>187.12700000000001</v>
      </c>
      <c r="O205" s="97">
        <v>134.45699999999999</v>
      </c>
      <c r="P205" s="97">
        <v>243.35</v>
      </c>
      <c r="Q205" s="97">
        <v>377.80700000000002</v>
      </c>
    </row>
    <row r="206" spans="1:17" s="25" customFormat="1" ht="12.75" customHeight="1" x14ac:dyDescent="0.2">
      <c r="A206" s="123" t="s">
        <v>294</v>
      </c>
      <c r="B206" s="123"/>
      <c r="C206" s="96">
        <v>9982</v>
      </c>
      <c r="D206" s="96">
        <v>9558</v>
      </c>
      <c r="E206" s="96">
        <v>19540</v>
      </c>
      <c r="G206" s="96">
        <v>10192</v>
      </c>
      <c r="H206" s="96">
        <v>9357</v>
      </c>
      <c r="I206" s="96">
        <v>19549</v>
      </c>
      <c r="K206" s="97">
        <v>5.4779999999999998</v>
      </c>
      <c r="L206" s="97">
        <v>9.3740000000000006</v>
      </c>
      <c r="M206" s="97">
        <v>14.852</v>
      </c>
      <c r="O206" s="97">
        <v>1.016</v>
      </c>
      <c r="P206" s="97">
        <v>4.0540000000000003</v>
      </c>
      <c r="Q206" s="97">
        <v>5.07</v>
      </c>
    </row>
    <row r="207" spans="1:17" s="25" customFormat="1" ht="12.75" customHeight="1" x14ac:dyDescent="0.2">
      <c r="A207" s="123" t="s">
        <v>247</v>
      </c>
      <c r="B207" s="123"/>
      <c r="C207" s="96">
        <v>287</v>
      </c>
      <c r="D207" s="96">
        <v>680</v>
      </c>
      <c r="E207" s="96">
        <v>967</v>
      </c>
      <c r="G207" s="96">
        <v>2071</v>
      </c>
      <c r="H207" s="96">
        <v>1653</v>
      </c>
      <c r="I207" s="96">
        <v>3724</v>
      </c>
      <c r="K207" s="97">
        <v>163.69999999999999</v>
      </c>
      <c r="L207" s="97">
        <v>116.4</v>
      </c>
      <c r="M207" s="97">
        <v>280.10000000000002</v>
      </c>
      <c r="O207" s="97">
        <v>137.67500000000001</v>
      </c>
      <c r="P207" s="97">
        <v>171.64699999999999</v>
      </c>
      <c r="Q207" s="97">
        <v>309.322</v>
      </c>
    </row>
    <row r="208" spans="1:17" s="3" customFormat="1" ht="22.5" customHeight="1" thickBot="1" x14ac:dyDescent="0.25">
      <c r="A208" s="125" t="s">
        <v>7</v>
      </c>
      <c r="B208" s="125" t="s">
        <v>45</v>
      </c>
      <c r="C208" s="65">
        <v>108911</v>
      </c>
      <c r="D208" s="65">
        <v>105335</v>
      </c>
      <c r="E208" s="65">
        <v>214246</v>
      </c>
      <c r="F208" s="16"/>
      <c r="G208" s="65">
        <v>639695</v>
      </c>
      <c r="H208" s="65">
        <v>656149</v>
      </c>
      <c r="I208" s="65">
        <v>1295844</v>
      </c>
      <c r="J208" s="16"/>
      <c r="K208" s="95">
        <v>42895.195999999996</v>
      </c>
      <c r="L208" s="95">
        <v>33287.983</v>
      </c>
      <c r="M208" s="95">
        <v>76183.179000000004</v>
      </c>
      <c r="N208" s="16"/>
      <c r="O208" s="95">
        <v>43721.420000000006</v>
      </c>
      <c r="P208" s="95">
        <v>30284.874</v>
      </c>
      <c r="Q208" s="95">
        <v>74006.294000000009</v>
      </c>
    </row>
    <row r="209" spans="1:1" s="25" customFormat="1" ht="12.75" customHeight="1" x14ac:dyDescent="0.2"/>
    <row r="210" spans="1:1" s="25" customFormat="1" ht="12.75" customHeight="1" x14ac:dyDescent="0.2">
      <c r="A210" s="25" t="s">
        <v>258</v>
      </c>
    </row>
    <row r="211" spans="1:1" s="25" customFormat="1" ht="12.75" customHeight="1" x14ac:dyDescent="0.2"/>
    <row r="212" spans="1:1" s="25" customFormat="1" ht="12.75" customHeight="1" x14ac:dyDescent="0.2"/>
    <row r="213" spans="1:1" s="25" customFormat="1" ht="12.75" customHeight="1" x14ac:dyDescent="0.2"/>
    <row r="214" spans="1:1" s="25" customFormat="1" ht="12.75" customHeight="1" x14ac:dyDescent="0.2"/>
    <row r="215" spans="1:1" s="25" customFormat="1" ht="12.75" customHeight="1" x14ac:dyDescent="0.2"/>
    <row r="216" spans="1:1" s="25" customFormat="1" ht="12.75" customHeight="1" x14ac:dyDescent="0.2"/>
    <row r="217" spans="1:1" s="25" customFormat="1" ht="12.75" customHeight="1" x14ac:dyDescent="0.2"/>
    <row r="218" spans="1:1" s="25" customFormat="1" ht="12.75" customHeight="1" x14ac:dyDescent="0.2"/>
    <row r="219" spans="1:1" s="25" customFormat="1" ht="12.75" customHeight="1" x14ac:dyDescent="0.2"/>
    <row r="220" spans="1:1" s="25" customFormat="1" ht="12.75" customHeight="1" x14ac:dyDescent="0.2"/>
    <row r="221" spans="1:1" s="25" customFormat="1" ht="12.75" customHeight="1" x14ac:dyDescent="0.2"/>
    <row r="222" spans="1:1" s="25" customFormat="1" ht="12.75" customHeight="1" x14ac:dyDescent="0.2"/>
    <row r="223" spans="1:1" s="25" customFormat="1" ht="12.75" customHeight="1" x14ac:dyDescent="0.2"/>
    <row r="224" spans="1:1" s="25" customFormat="1" ht="12.75" customHeight="1" x14ac:dyDescent="0.2"/>
    <row r="225" s="25" customFormat="1" ht="12.75" customHeight="1" x14ac:dyDescent="0.2"/>
    <row r="226" s="25" customFormat="1" ht="12.75" customHeight="1" x14ac:dyDescent="0.2"/>
    <row r="227" s="25" customFormat="1" ht="12.75" customHeight="1" x14ac:dyDescent="0.2"/>
    <row r="228" s="25" customFormat="1" ht="12.75" customHeight="1" x14ac:dyDescent="0.2"/>
    <row r="229" s="25" customFormat="1" ht="12.75" customHeight="1" x14ac:dyDescent="0.2"/>
    <row r="230" s="25" customFormat="1" ht="12.75" customHeight="1" x14ac:dyDescent="0.2"/>
    <row r="231" s="25" customFormat="1" ht="12.75" customHeight="1" x14ac:dyDescent="0.2"/>
    <row r="232" s="25" customFormat="1" ht="12.75" customHeight="1" x14ac:dyDescent="0.2"/>
    <row r="233" s="25" customFormat="1" ht="12.75" customHeight="1" x14ac:dyDescent="0.2"/>
    <row r="234" s="25" customFormat="1" ht="12.75" customHeight="1" x14ac:dyDescent="0.2"/>
    <row r="235" s="25" customFormat="1" ht="12.75" customHeight="1" x14ac:dyDescent="0.2"/>
    <row r="236" s="25" customFormat="1" ht="12.75" customHeight="1" x14ac:dyDescent="0.2"/>
    <row r="237" s="25" customFormat="1" ht="12.75" customHeight="1" x14ac:dyDescent="0.2"/>
    <row r="238" s="25" customFormat="1" ht="12.75" customHeight="1" x14ac:dyDescent="0.2"/>
    <row r="239" s="25" customFormat="1" ht="12.75" customHeight="1" x14ac:dyDescent="0.2"/>
    <row r="240" s="25" customFormat="1" ht="12.75" customHeight="1" x14ac:dyDescent="0.2"/>
    <row r="241" s="25" customFormat="1" ht="12.75" customHeight="1" x14ac:dyDescent="0.2"/>
    <row r="242" s="25" customFormat="1" ht="12.75" customHeight="1" x14ac:dyDescent="0.2"/>
    <row r="243" s="25" customFormat="1" ht="12.75" customHeight="1" x14ac:dyDescent="0.2"/>
    <row r="244" s="25" customFormat="1" ht="12.75" customHeight="1" x14ac:dyDescent="0.2"/>
    <row r="245" s="25" customFormat="1" ht="12.75" customHeight="1" x14ac:dyDescent="0.2"/>
    <row r="246" s="25" customFormat="1" ht="12.75" customHeight="1" x14ac:dyDescent="0.2"/>
    <row r="247" s="25" customFormat="1" ht="12.75" customHeight="1" x14ac:dyDescent="0.2"/>
    <row r="248" s="25" customFormat="1" ht="12.75" customHeight="1" x14ac:dyDescent="0.2"/>
    <row r="249" s="25" customFormat="1" ht="12.75" customHeight="1" x14ac:dyDescent="0.2"/>
    <row r="250" s="25" customFormat="1" ht="12.75" customHeight="1" x14ac:dyDescent="0.2"/>
    <row r="251" s="25" customFormat="1" ht="12.75" customHeight="1" x14ac:dyDescent="0.2"/>
    <row r="252" s="25" customFormat="1" ht="12.75" customHeight="1" x14ac:dyDescent="0.2"/>
    <row r="253" s="25" customFormat="1" ht="12.75" customHeight="1" x14ac:dyDescent="0.2"/>
    <row r="254" s="25" customFormat="1" ht="12.75" customHeight="1" x14ac:dyDescent="0.2"/>
    <row r="255" s="25" customFormat="1" ht="12.75" customHeight="1" x14ac:dyDescent="0.2"/>
    <row r="256" s="25" customFormat="1" ht="12.75" customHeight="1" x14ac:dyDescent="0.2"/>
    <row r="257" s="25" customFormat="1" ht="12.75" customHeight="1" x14ac:dyDescent="0.2"/>
    <row r="258" s="25" customFormat="1" ht="12.75" customHeight="1" x14ac:dyDescent="0.2"/>
    <row r="259" s="25" customFormat="1" ht="12.75" customHeight="1" x14ac:dyDescent="0.2"/>
    <row r="260" s="25" customFormat="1" ht="12.75" customHeight="1" x14ac:dyDescent="0.2"/>
    <row r="261" s="25" customFormat="1" ht="12.75" customHeight="1" x14ac:dyDescent="0.2"/>
    <row r="262" s="25" customFormat="1" ht="12.75" customHeight="1" x14ac:dyDescent="0.2"/>
    <row r="263" s="25" customFormat="1" ht="12.75" customHeight="1" x14ac:dyDescent="0.2"/>
    <row r="264" s="25" customFormat="1" ht="12.75" customHeight="1" x14ac:dyDescent="0.2"/>
    <row r="265" s="25" customFormat="1" ht="12.75" customHeight="1" x14ac:dyDescent="0.2"/>
    <row r="266" s="25" customFormat="1" ht="12.75" customHeight="1" x14ac:dyDescent="0.2"/>
    <row r="267" s="25" customFormat="1" ht="12.75" customHeight="1" x14ac:dyDescent="0.2"/>
    <row r="268" s="25" customFormat="1" ht="12.75" customHeight="1" x14ac:dyDescent="0.2"/>
    <row r="269" s="25" customFormat="1" ht="12.75" customHeight="1" x14ac:dyDescent="0.2"/>
    <row r="270" s="25" customFormat="1" ht="12.75" customHeight="1" x14ac:dyDescent="0.2"/>
    <row r="271" s="25" customFormat="1" ht="12.75" customHeight="1" x14ac:dyDescent="0.2"/>
    <row r="272" s="25" customFormat="1" ht="12.75" customHeight="1" x14ac:dyDescent="0.2"/>
    <row r="273" s="25" customFormat="1" ht="12.75" customHeight="1" x14ac:dyDescent="0.2"/>
    <row r="274" s="25" customFormat="1" ht="12.75" customHeight="1" x14ac:dyDescent="0.2"/>
    <row r="275" s="25" customFormat="1" ht="12.75" customHeight="1" x14ac:dyDescent="0.2"/>
    <row r="276" s="25" customFormat="1" ht="12.75" customHeight="1" x14ac:dyDescent="0.2"/>
    <row r="277" s="25" customFormat="1" ht="12.75" customHeight="1" x14ac:dyDescent="0.2"/>
    <row r="278" s="25" customFormat="1" ht="12.75" customHeight="1" x14ac:dyDescent="0.2"/>
    <row r="279" s="25" customFormat="1" ht="12.75" customHeight="1" x14ac:dyDescent="0.2"/>
    <row r="280" s="25" customFormat="1" ht="12.75" customHeight="1" x14ac:dyDescent="0.2"/>
    <row r="281" s="25" customFormat="1" ht="12.75" customHeight="1" x14ac:dyDescent="0.2"/>
    <row r="282" s="25" customFormat="1" ht="12.75" customHeight="1" x14ac:dyDescent="0.2"/>
    <row r="283" s="25" customFormat="1" ht="12.75" customHeight="1" x14ac:dyDescent="0.2"/>
    <row r="284" s="25" customFormat="1" ht="12.75" customHeight="1" x14ac:dyDescent="0.2"/>
    <row r="285" s="25" customFormat="1" ht="12.75" customHeight="1" x14ac:dyDescent="0.2"/>
    <row r="286" s="25" customFormat="1" ht="12.75" customHeight="1" x14ac:dyDescent="0.2"/>
    <row r="287" s="25" customFormat="1" ht="12.75" customHeight="1" x14ac:dyDescent="0.2"/>
    <row r="288" s="25" customFormat="1" ht="12.75" customHeight="1" x14ac:dyDescent="0.2"/>
    <row r="289" s="25" customFormat="1" ht="12.75" customHeight="1" x14ac:dyDescent="0.2"/>
    <row r="290" s="25" customFormat="1" ht="12.75" customHeight="1" x14ac:dyDescent="0.2"/>
    <row r="291" s="25" customFormat="1" ht="12.75" customHeight="1" x14ac:dyDescent="0.2"/>
    <row r="292" s="25" customFormat="1" ht="12.75" customHeight="1" x14ac:dyDescent="0.2"/>
    <row r="293" s="25" customFormat="1" ht="12.75" customHeight="1" x14ac:dyDescent="0.2"/>
    <row r="294" s="25" customFormat="1" ht="12.75" customHeight="1" x14ac:dyDescent="0.2"/>
    <row r="295" s="25" customFormat="1" ht="12.75" customHeight="1" x14ac:dyDescent="0.2"/>
    <row r="296" s="25" customFormat="1" ht="12.75" customHeight="1" x14ac:dyDescent="0.2"/>
    <row r="297" s="25" customFormat="1" ht="12.75" customHeight="1" x14ac:dyDescent="0.2"/>
    <row r="298" s="25" customFormat="1" ht="12.75" customHeight="1" x14ac:dyDescent="0.2"/>
    <row r="299" s="25" customFormat="1" ht="12.75" customHeight="1" x14ac:dyDescent="0.2"/>
    <row r="300" s="25" customFormat="1" ht="12.75" customHeight="1" x14ac:dyDescent="0.2"/>
    <row r="301" s="25" customFormat="1" ht="12.75" customHeight="1" x14ac:dyDescent="0.2"/>
    <row r="302" s="25" customFormat="1" ht="12.75" customHeight="1" x14ac:dyDescent="0.2"/>
    <row r="303" s="25" customFormat="1" ht="12.75" customHeight="1" x14ac:dyDescent="0.2"/>
    <row r="304" s="25" customFormat="1" ht="12.75" customHeight="1" x14ac:dyDescent="0.2"/>
    <row r="305" s="25" customFormat="1" ht="12.75" customHeight="1" x14ac:dyDescent="0.2"/>
    <row r="306" s="25" customFormat="1" ht="12.75" customHeight="1" x14ac:dyDescent="0.2"/>
    <row r="307" s="25" customFormat="1" ht="12.75" customHeight="1" x14ac:dyDescent="0.2"/>
    <row r="308" s="25" customFormat="1" ht="12.75" customHeight="1" x14ac:dyDescent="0.2"/>
    <row r="309" s="25" customFormat="1" ht="12.75" customHeight="1" x14ac:dyDescent="0.2"/>
    <row r="310" s="25" customFormat="1" ht="12.75" customHeight="1" x14ac:dyDescent="0.2"/>
    <row r="311" s="25" customFormat="1" ht="12.75" customHeight="1" x14ac:dyDescent="0.2"/>
    <row r="312" s="25" customFormat="1" ht="12.75" customHeight="1" x14ac:dyDescent="0.2"/>
    <row r="313" s="25" customFormat="1" ht="12.75" customHeight="1" x14ac:dyDescent="0.2"/>
    <row r="314" s="25" customFormat="1" ht="12.75" customHeight="1" x14ac:dyDescent="0.2"/>
    <row r="315" s="25" customFormat="1" ht="12.75" customHeight="1" x14ac:dyDescent="0.2"/>
    <row r="316" s="25" customFormat="1" ht="12.75" customHeight="1" x14ac:dyDescent="0.2"/>
    <row r="317" s="25" customFormat="1" ht="12.75" customHeight="1" x14ac:dyDescent="0.2"/>
    <row r="318" s="25" customFormat="1" ht="12.75" customHeight="1" x14ac:dyDescent="0.2"/>
    <row r="319" s="25" customFormat="1" ht="12.75" customHeight="1" x14ac:dyDescent="0.2"/>
    <row r="320" s="25" customFormat="1" ht="12.75" customHeight="1" x14ac:dyDescent="0.2"/>
    <row r="321" s="25" customFormat="1" ht="12.75" customHeight="1" x14ac:dyDescent="0.2"/>
    <row r="322" s="25" customFormat="1" ht="12.75" customHeight="1" x14ac:dyDescent="0.2"/>
    <row r="323" s="25" customFormat="1" ht="12.75" customHeight="1" x14ac:dyDescent="0.2"/>
    <row r="324" s="25" customFormat="1" ht="12.75" customHeight="1" x14ac:dyDescent="0.2"/>
    <row r="325" s="25" customFormat="1" ht="12.75" customHeight="1" x14ac:dyDescent="0.2"/>
    <row r="326" s="25" customFormat="1" ht="12.75" customHeight="1" x14ac:dyDescent="0.2"/>
    <row r="327" s="25" customFormat="1" ht="12.75" customHeight="1" x14ac:dyDescent="0.2"/>
    <row r="328" s="25" customFormat="1" ht="12.75" customHeight="1" x14ac:dyDescent="0.2"/>
    <row r="329" s="25" customFormat="1" ht="12.75" customHeight="1" x14ac:dyDescent="0.2"/>
    <row r="330" s="25" customFormat="1" ht="12.75" customHeight="1" x14ac:dyDescent="0.2"/>
    <row r="331" s="25" customFormat="1" ht="12.75" customHeight="1" x14ac:dyDescent="0.2"/>
    <row r="332" s="25" customFormat="1" ht="12.75" customHeight="1" x14ac:dyDescent="0.2"/>
    <row r="333" s="25" customFormat="1" ht="12.75" customHeight="1" x14ac:dyDescent="0.2"/>
    <row r="334" s="25" customFormat="1" ht="12.75" customHeight="1" x14ac:dyDescent="0.2"/>
    <row r="335" s="25" customFormat="1" ht="12.75" customHeight="1" x14ac:dyDescent="0.2"/>
    <row r="336" s="25" customFormat="1" ht="12.75" customHeight="1" x14ac:dyDescent="0.2"/>
    <row r="337" s="25" customFormat="1" ht="12.75" customHeight="1" x14ac:dyDescent="0.2"/>
    <row r="338" s="25" customFormat="1" ht="12.75" customHeight="1" x14ac:dyDescent="0.2"/>
    <row r="339" s="25" customFormat="1" ht="12.75" customHeight="1" x14ac:dyDescent="0.2"/>
    <row r="340" s="25" customFormat="1" ht="12.75" customHeight="1" x14ac:dyDescent="0.2"/>
    <row r="341" s="25" customFormat="1" ht="12.75" customHeight="1" x14ac:dyDescent="0.2"/>
    <row r="342" s="25" customFormat="1" ht="12.75" customHeight="1" x14ac:dyDescent="0.2"/>
    <row r="343" s="25" customFormat="1" ht="12.75" customHeight="1" x14ac:dyDescent="0.2"/>
    <row r="344" s="25" customFormat="1" ht="12.75" customHeight="1" x14ac:dyDescent="0.2"/>
    <row r="345" s="25" customFormat="1" ht="12.75" customHeight="1" x14ac:dyDescent="0.2"/>
    <row r="346" s="25" customFormat="1" ht="12.75" customHeight="1" x14ac:dyDescent="0.2"/>
    <row r="347" s="25" customFormat="1" ht="12.75" customHeight="1" x14ac:dyDescent="0.2"/>
    <row r="348" s="25" customFormat="1" ht="12.75" customHeight="1" x14ac:dyDescent="0.2"/>
    <row r="349" s="25" customFormat="1" ht="12.75" customHeight="1" x14ac:dyDescent="0.2"/>
    <row r="350" s="25" customFormat="1" ht="12.75" customHeight="1" x14ac:dyDescent="0.2"/>
    <row r="351" s="25" customFormat="1" ht="12.75" customHeight="1" x14ac:dyDescent="0.2"/>
    <row r="352" s="25" customFormat="1" ht="12.75" customHeight="1" x14ac:dyDescent="0.2"/>
    <row r="353" s="25" customFormat="1" ht="12.75" customHeight="1" x14ac:dyDescent="0.2"/>
    <row r="354" s="25" customFormat="1" ht="12.75" customHeight="1" x14ac:dyDescent="0.2"/>
    <row r="355" s="25" customFormat="1" ht="12.75" customHeight="1" x14ac:dyDescent="0.2"/>
    <row r="356" s="25" customFormat="1" ht="12.75" customHeight="1" x14ac:dyDescent="0.2"/>
    <row r="357" s="25" customFormat="1" ht="12.75" customHeight="1" x14ac:dyDescent="0.2"/>
    <row r="358" s="25" customFormat="1" ht="12.75" customHeight="1" x14ac:dyDescent="0.2"/>
    <row r="359" s="25" customFormat="1" ht="12.75" customHeight="1" x14ac:dyDescent="0.2"/>
    <row r="360" s="25" customFormat="1" ht="12.75" customHeight="1" x14ac:dyDescent="0.2"/>
    <row r="361" s="25" customFormat="1" ht="12.75" customHeight="1" x14ac:dyDescent="0.2"/>
    <row r="362" s="25" customFormat="1" ht="12.75" customHeight="1" x14ac:dyDescent="0.2"/>
    <row r="363" s="25" customFormat="1" ht="12.75" customHeight="1" x14ac:dyDescent="0.2"/>
    <row r="364" s="25" customFormat="1" ht="12.75" customHeight="1" x14ac:dyDescent="0.2"/>
    <row r="365" s="25" customFormat="1" ht="12.75" customHeight="1" x14ac:dyDescent="0.2"/>
    <row r="366" s="25" customFormat="1" ht="12.75" customHeight="1" x14ac:dyDescent="0.2"/>
    <row r="367" s="25" customFormat="1" ht="12.75" customHeight="1" x14ac:dyDescent="0.2"/>
    <row r="368" s="25" customFormat="1" ht="12.75" customHeight="1" x14ac:dyDescent="0.2"/>
    <row r="369" s="25" customFormat="1" ht="12.75" customHeight="1" x14ac:dyDescent="0.2"/>
    <row r="370" s="25" customFormat="1" ht="12.75" customHeight="1" x14ac:dyDescent="0.2"/>
    <row r="371" s="25" customFormat="1" ht="12.75" customHeight="1" x14ac:dyDescent="0.2"/>
    <row r="372" s="25" customFormat="1" ht="12.75" customHeight="1" x14ac:dyDescent="0.2"/>
    <row r="373" s="25" customFormat="1" ht="12.75" customHeight="1" x14ac:dyDescent="0.2"/>
    <row r="374" s="25" customFormat="1" ht="12.75" customHeight="1" x14ac:dyDescent="0.2"/>
    <row r="375" s="25" customFormat="1" ht="12.75" customHeight="1" x14ac:dyDescent="0.2"/>
    <row r="376" s="25" customFormat="1" ht="12.75" customHeight="1" x14ac:dyDescent="0.2"/>
    <row r="377" s="25" customFormat="1" ht="12.75" customHeight="1" x14ac:dyDescent="0.2"/>
    <row r="378" s="25" customFormat="1" ht="12.75" customHeight="1" x14ac:dyDescent="0.2"/>
    <row r="379" s="25" customFormat="1" ht="12.75" customHeight="1" x14ac:dyDescent="0.2"/>
    <row r="380" s="25" customFormat="1" ht="12.75" customHeight="1" x14ac:dyDescent="0.2"/>
    <row r="381" s="25" customFormat="1" ht="12.75" customHeight="1" x14ac:dyDescent="0.2"/>
    <row r="382" s="25" customFormat="1" ht="12.75" customHeight="1" x14ac:dyDescent="0.2"/>
    <row r="383" s="25" customFormat="1" ht="12.75" customHeight="1" x14ac:dyDescent="0.2"/>
    <row r="384" s="25" customFormat="1" ht="12.75" customHeight="1" x14ac:dyDescent="0.2"/>
    <row r="385" s="25" customFormat="1" ht="12.75" customHeight="1" x14ac:dyDescent="0.2"/>
    <row r="386" s="25" customFormat="1" ht="12.75" customHeight="1" x14ac:dyDescent="0.2"/>
    <row r="387" s="25" customFormat="1" ht="12.75" customHeight="1" x14ac:dyDescent="0.2"/>
    <row r="388" s="25" customFormat="1" ht="12.75" customHeight="1" x14ac:dyDescent="0.2"/>
    <row r="389" s="25" customFormat="1" ht="12.75" customHeight="1" x14ac:dyDescent="0.2"/>
    <row r="390" s="25" customFormat="1" ht="12.75" customHeight="1" x14ac:dyDescent="0.2"/>
    <row r="391" s="25" customFormat="1" ht="12.75" customHeight="1" x14ac:dyDescent="0.2"/>
    <row r="392" s="25" customFormat="1" ht="12.75" customHeight="1" x14ac:dyDescent="0.2"/>
    <row r="393" s="25" customFormat="1" ht="12.75" customHeight="1" x14ac:dyDescent="0.2"/>
    <row r="394" s="25" customFormat="1" ht="12.75" customHeight="1" x14ac:dyDescent="0.2"/>
    <row r="395" s="25" customFormat="1" ht="12.75" customHeight="1" x14ac:dyDescent="0.2"/>
    <row r="396" s="25" customFormat="1" ht="12.75" customHeight="1" x14ac:dyDescent="0.2"/>
    <row r="397" s="25" customFormat="1" ht="12.75" customHeight="1" x14ac:dyDescent="0.2"/>
    <row r="398" s="25" customFormat="1" ht="12.75" customHeight="1" x14ac:dyDescent="0.2"/>
    <row r="399" s="25" customFormat="1" ht="12.75" customHeight="1" x14ac:dyDescent="0.2"/>
    <row r="400" s="25" customFormat="1" ht="12.75" customHeight="1" x14ac:dyDescent="0.2"/>
    <row r="401" s="25" customFormat="1" ht="12.75" customHeight="1" x14ac:dyDescent="0.2"/>
    <row r="402" s="25" customFormat="1" ht="12.75" customHeight="1" x14ac:dyDescent="0.2"/>
    <row r="403" s="25" customFormat="1" ht="12.75" customHeight="1" x14ac:dyDescent="0.2"/>
    <row r="404" s="25" customFormat="1" ht="12.75" customHeight="1" x14ac:dyDescent="0.2"/>
    <row r="405" s="25" customFormat="1" ht="12.75" customHeight="1" x14ac:dyDescent="0.2"/>
    <row r="406" s="25" customFormat="1" ht="12.75" customHeight="1" x14ac:dyDescent="0.2"/>
    <row r="407" s="25" customFormat="1" ht="12.75" customHeight="1" x14ac:dyDescent="0.2"/>
    <row r="408" s="25" customFormat="1" ht="12.75" customHeight="1" x14ac:dyDescent="0.2"/>
    <row r="409" s="25" customFormat="1" ht="12.75" customHeight="1" x14ac:dyDescent="0.2"/>
    <row r="410" s="25" customFormat="1" ht="12.75" customHeight="1" x14ac:dyDescent="0.2"/>
    <row r="411" s="25" customFormat="1" ht="12.75" customHeight="1" x14ac:dyDescent="0.2"/>
    <row r="412" s="25" customFormat="1" ht="12.75" customHeight="1" x14ac:dyDescent="0.2"/>
    <row r="413" s="25" customFormat="1" ht="12.75" customHeight="1" x14ac:dyDescent="0.2"/>
    <row r="414" s="25" customFormat="1" ht="12.75" customHeight="1" x14ac:dyDescent="0.2"/>
    <row r="415" s="25" customFormat="1" ht="12.75" customHeight="1" x14ac:dyDescent="0.2"/>
    <row r="416" s="25" customFormat="1" ht="12.75" customHeight="1" x14ac:dyDescent="0.2"/>
    <row r="417" s="25" customFormat="1" ht="12.75" customHeight="1" x14ac:dyDescent="0.2"/>
    <row r="418" s="25" customFormat="1" ht="12.75" customHeight="1" x14ac:dyDescent="0.2"/>
    <row r="419" s="25" customFormat="1" ht="12.75" customHeight="1" x14ac:dyDescent="0.2"/>
    <row r="420" s="25" customFormat="1" ht="12.75" customHeight="1" x14ac:dyDescent="0.2"/>
    <row r="421" s="25" customFormat="1" ht="12.75" customHeight="1" x14ac:dyDescent="0.2"/>
    <row r="422" s="25" customFormat="1" ht="12.75" customHeight="1" x14ac:dyDescent="0.2"/>
    <row r="423" s="25" customFormat="1" ht="12.75" customHeight="1" x14ac:dyDescent="0.2"/>
    <row r="424" s="25" customFormat="1" ht="12.75" customHeight="1" x14ac:dyDescent="0.2"/>
    <row r="425" s="25" customFormat="1" ht="12.75" customHeight="1" x14ac:dyDescent="0.2"/>
    <row r="426" s="25" customFormat="1" ht="12.75" customHeight="1" x14ac:dyDescent="0.2"/>
    <row r="427" s="25" customFormat="1" ht="12.75" customHeight="1" x14ac:dyDescent="0.2"/>
    <row r="428" s="25" customFormat="1" ht="12.75" customHeight="1" x14ac:dyDescent="0.2"/>
    <row r="429" s="25" customFormat="1" ht="12.75" customHeight="1" x14ac:dyDescent="0.2"/>
    <row r="430" s="25" customFormat="1" ht="12.75" customHeight="1" x14ac:dyDescent="0.2"/>
    <row r="431" s="25" customFormat="1" ht="12.75" customHeight="1" x14ac:dyDescent="0.2"/>
    <row r="432" s="25" customFormat="1" ht="12.75" customHeight="1" x14ac:dyDescent="0.2"/>
    <row r="433" s="25" customFormat="1" ht="12.75" customHeight="1" x14ac:dyDescent="0.2"/>
    <row r="434" s="25" customFormat="1" ht="12.75" customHeight="1" x14ac:dyDescent="0.2"/>
    <row r="435" s="25" customFormat="1" ht="12.75" customHeight="1" x14ac:dyDescent="0.2"/>
    <row r="436" s="25" customFormat="1" ht="12.75" customHeight="1" x14ac:dyDescent="0.2"/>
    <row r="437" s="25" customFormat="1" ht="12.75" customHeight="1" x14ac:dyDescent="0.2"/>
    <row r="438" s="25" customFormat="1" ht="12.75" customHeight="1" x14ac:dyDescent="0.2"/>
    <row r="439" s="25" customFormat="1" ht="12.75" customHeight="1" x14ac:dyDescent="0.2"/>
    <row r="440" s="25" customFormat="1" ht="12.75" customHeight="1" x14ac:dyDescent="0.2"/>
    <row r="441" s="25" customFormat="1" ht="12.75" customHeight="1" x14ac:dyDescent="0.2"/>
    <row r="442" s="25" customFormat="1" ht="12.75" customHeight="1" x14ac:dyDescent="0.2"/>
    <row r="443" s="25" customFormat="1" ht="12.75" customHeight="1" x14ac:dyDescent="0.2"/>
    <row r="444" s="25" customFormat="1" ht="12.75" customHeight="1" x14ac:dyDescent="0.2"/>
    <row r="445" s="25" customFormat="1" ht="12.75" customHeight="1" x14ac:dyDescent="0.2"/>
    <row r="446" s="25" customFormat="1" ht="12.75" customHeight="1" x14ac:dyDescent="0.2"/>
    <row r="447" s="25" customFormat="1" ht="12.75" customHeight="1" x14ac:dyDescent="0.2"/>
    <row r="448" s="25" customFormat="1" ht="12.75" customHeight="1" x14ac:dyDescent="0.2"/>
    <row r="449" s="25" customFormat="1" ht="12.75" customHeight="1" x14ac:dyDescent="0.2"/>
    <row r="450" s="25" customFormat="1" ht="12.75" customHeight="1" x14ac:dyDescent="0.2"/>
    <row r="451" s="25" customFormat="1" ht="12.75" customHeight="1" x14ac:dyDescent="0.2"/>
    <row r="452" s="25" customFormat="1" ht="12.75" customHeight="1" x14ac:dyDescent="0.2"/>
    <row r="453" s="25" customFormat="1" ht="12.75" customHeight="1" x14ac:dyDescent="0.2"/>
    <row r="454" s="25" customFormat="1" ht="12.75" customHeight="1" x14ac:dyDescent="0.2"/>
    <row r="455" s="25" customFormat="1" ht="12.75" customHeight="1" x14ac:dyDescent="0.2"/>
    <row r="456" s="25" customFormat="1" ht="12.75" customHeight="1" x14ac:dyDescent="0.2"/>
    <row r="457" s="25" customFormat="1" ht="12.75" customHeight="1" x14ac:dyDescent="0.2"/>
    <row r="458" s="25" customFormat="1" ht="12.75" customHeight="1" x14ac:dyDescent="0.2"/>
    <row r="459" s="25" customFormat="1" ht="12.75" customHeight="1" x14ac:dyDescent="0.2"/>
    <row r="460" s="25" customFormat="1" ht="12.75" customHeight="1" x14ac:dyDescent="0.2"/>
    <row r="461" s="25" customFormat="1" ht="12.75" customHeight="1" x14ac:dyDescent="0.2"/>
    <row r="462" s="25" customFormat="1" ht="12.75" customHeight="1" x14ac:dyDescent="0.2"/>
    <row r="463" s="25" customFormat="1" ht="12.75" customHeight="1" x14ac:dyDescent="0.2"/>
    <row r="464" s="25" customFormat="1" ht="12.75" customHeight="1" x14ac:dyDescent="0.2"/>
    <row r="465" s="25" customFormat="1" ht="12.75" customHeight="1" x14ac:dyDescent="0.2"/>
    <row r="466" s="25" customFormat="1" ht="12.75" customHeight="1" x14ac:dyDescent="0.2"/>
    <row r="467" s="25" customFormat="1" ht="12.75" customHeight="1" x14ac:dyDescent="0.2"/>
    <row r="468" s="25" customFormat="1" ht="12.75" customHeight="1" x14ac:dyDescent="0.2"/>
    <row r="469" s="25" customFormat="1" ht="12.75" customHeight="1" x14ac:dyDescent="0.2"/>
    <row r="470" s="25" customFormat="1" ht="12.75" customHeight="1" x14ac:dyDescent="0.2"/>
    <row r="471" s="25" customFormat="1" ht="12.75" customHeight="1" x14ac:dyDescent="0.2"/>
    <row r="472" s="25" customFormat="1" ht="12.75" customHeight="1" x14ac:dyDescent="0.2"/>
    <row r="473" s="25" customFormat="1" ht="12.75" customHeight="1" x14ac:dyDescent="0.2"/>
    <row r="474" s="25" customFormat="1" ht="12.75" customHeight="1" x14ac:dyDescent="0.2"/>
    <row r="475" s="25" customFormat="1" ht="12.75" customHeight="1" x14ac:dyDescent="0.2"/>
    <row r="476" s="25" customFormat="1" ht="12.75" customHeight="1" x14ac:dyDescent="0.2"/>
    <row r="477" s="25" customFormat="1" ht="12.75" customHeight="1" x14ac:dyDescent="0.2"/>
    <row r="478" s="25" customFormat="1" ht="12.75" customHeight="1" x14ac:dyDescent="0.2"/>
    <row r="479" s="25" customFormat="1" ht="12.75" customHeight="1" x14ac:dyDescent="0.2"/>
    <row r="480" s="25" customFormat="1" ht="12.75" customHeight="1" x14ac:dyDescent="0.2"/>
    <row r="481" s="25" customFormat="1" ht="12.75" customHeight="1" x14ac:dyDescent="0.2"/>
    <row r="482" s="25" customFormat="1" ht="12.75" customHeight="1" x14ac:dyDescent="0.2"/>
    <row r="483" s="25" customFormat="1" ht="12.75" customHeight="1" x14ac:dyDescent="0.2"/>
    <row r="484" s="25" customFormat="1" ht="12.75" customHeight="1" x14ac:dyDescent="0.2"/>
    <row r="485" s="25" customFormat="1" ht="12.75" customHeight="1" x14ac:dyDescent="0.2"/>
    <row r="486" s="25" customFormat="1" ht="12.75" customHeight="1" x14ac:dyDescent="0.2"/>
    <row r="487" s="25" customFormat="1" ht="12.75" customHeight="1" x14ac:dyDescent="0.2"/>
    <row r="488" s="25" customFormat="1" ht="12.75" customHeight="1" x14ac:dyDescent="0.2"/>
    <row r="489" s="25" customFormat="1" ht="12.75" customHeight="1" x14ac:dyDescent="0.2"/>
    <row r="490" s="25" customFormat="1" ht="12.75" customHeight="1" x14ac:dyDescent="0.2"/>
    <row r="491" s="25" customFormat="1" ht="12.75" customHeight="1" x14ac:dyDescent="0.2"/>
    <row r="492" s="25" customFormat="1" ht="12.75" customHeight="1" x14ac:dyDescent="0.2"/>
    <row r="493" s="25" customFormat="1" ht="12.75" customHeight="1" x14ac:dyDescent="0.2"/>
    <row r="494" s="25" customFormat="1" ht="12.75" customHeight="1" x14ac:dyDescent="0.2"/>
    <row r="495" s="25" customFormat="1" ht="12.75" customHeight="1" x14ac:dyDescent="0.2"/>
    <row r="496" s="25" customFormat="1" ht="12.75" customHeight="1" x14ac:dyDescent="0.2"/>
    <row r="497" s="25" customFormat="1" ht="12.75" customHeight="1" x14ac:dyDescent="0.2"/>
    <row r="498" s="25" customFormat="1" ht="12.75" customHeight="1" x14ac:dyDescent="0.2"/>
    <row r="499" s="25" customFormat="1" ht="12.75" customHeight="1" x14ac:dyDescent="0.2"/>
    <row r="500" s="25" customFormat="1" ht="12.75" customHeight="1" x14ac:dyDescent="0.2"/>
  </sheetData>
  <phoneticPr fontId="0" type="noConversion"/>
  <printOptions horizontalCentered="1"/>
  <pageMargins left="0.39370078740157483" right="0.39370078740157483" top="0.39370078740157483" bottom="0.78740157480314965" header="0.51181102362204722" footer="0.39370078740157483"/>
  <pageSetup paperSize="9" scale="78" firstPageNumber="16" orientation="landscape" useFirstPageNumber="1" r:id="rId1"/>
  <headerFooter alignWithMargins="0">
    <oddFooter>&amp;C&amp;"Verdana,Regular"&amp;P</oddFooter>
  </headerFooter>
  <rowBreaks count="1" manualBreakCount="1">
    <brk id="9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73"/>
  <sheetViews>
    <sheetView workbookViewId="0"/>
  </sheetViews>
  <sheetFormatPr defaultRowHeight="12.75" x14ac:dyDescent="0.2"/>
  <cols>
    <col min="1" max="1" width="9.140625" style="39"/>
    <col min="2" max="2" width="32.85546875" style="39" customWidth="1"/>
    <col min="3" max="3" width="26" style="39" customWidth="1"/>
    <col min="4" max="4" width="10.7109375" style="39" customWidth="1"/>
    <col min="5" max="5" width="15.7109375" style="41" customWidth="1"/>
    <col min="6" max="6" width="7.7109375" style="39" customWidth="1"/>
    <col min="7" max="7" width="20.140625" style="39" customWidth="1"/>
    <col min="8" max="16384" width="9.140625" style="52"/>
  </cols>
  <sheetData>
    <row r="1" spans="1:8" ht="13.15" customHeight="1" x14ac:dyDescent="0.2">
      <c r="A1" s="52"/>
      <c r="C1" s="25"/>
      <c r="D1" s="25"/>
      <c r="E1" s="40"/>
      <c r="F1" s="40"/>
      <c r="G1" s="40"/>
    </row>
    <row r="2" spans="1:8" ht="18" customHeight="1" x14ac:dyDescent="0.2">
      <c r="A2" s="52"/>
      <c r="B2" s="53" t="s">
        <v>193</v>
      </c>
      <c r="C2" s="25"/>
      <c r="D2" s="25"/>
      <c r="E2" s="40"/>
      <c r="F2" s="40"/>
      <c r="G2" s="40"/>
    </row>
    <row r="3" spans="1:8" ht="18" customHeight="1" thickBot="1" x14ac:dyDescent="0.25">
      <c r="B3" s="53" t="s">
        <v>317</v>
      </c>
      <c r="C3" s="52"/>
      <c r="D3" s="41"/>
      <c r="E3" s="39"/>
    </row>
    <row r="4" spans="1:8" s="3" customFormat="1" ht="15" customHeight="1" x14ac:dyDescent="0.2">
      <c r="A4" s="42"/>
      <c r="B4" s="43"/>
      <c r="C4" s="43"/>
      <c r="D4" s="44"/>
      <c r="E4" s="44" t="s">
        <v>7</v>
      </c>
      <c r="F4" s="42"/>
      <c r="G4" s="42"/>
    </row>
    <row r="5" spans="1:8" s="3" customFormat="1" ht="15" customHeight="1" thickBot="1" x14ac:dyDescent="0.25">
      <c r="A5" s="42"/>
      <c r="B5" s="34" t="s">
        <v>46</v>
      </c>
      <c r="C5" s="45"/>
      <c r="D5" s="46"/>
      <c r="E5" s="46" t="s">
        <v>0</v>
      </c>
      <c r="F5" s="42"/>
      <c r="G5" s="42"/>
    </row>
    <row r="6" spans="1:8" s="3" customFormat="1" ht="6" customHeight="1" x14ac:dyDescent="0.2">
      <c r="A6" s="42"/>
      <c r="B6" s="33"/>
      <c r="C6" s="47"/>
      <c r="D6" s="48"/>
      <c r="E6" s="48"/>
      <c r="F6" s="42"/>
      <c r="G6" s="42"/>
    </row>
    <row r="7" spans="1:8" x14ac:dyDescent="0.2">
      <c r="B7" s="4"/>
      <c r="E7" s="49"/>
      <c r="G7" s="60"/>
      <c r="H7" s="60"/>
    </row>
    <row r="8" spans="1:8" x14ac:dyDescent="0.2">
      <c r="B8" s="4"/>
      <c r="E8" s="49"/>
      <c r="G8" s="61"/>
      <c r="H8" s="61"/>
    </row>
    <row r="9" spans="1:8" x14ac:dyDescent="0.2">
      <c r="B9" s="4"/>
      <c r="E9" s="49"/>
      <c r="G9" s="61"/>
      <c r="H9" s="61"/>
    </row>
    <row r="10" spans="1:8" ht="22.5" customHeight="1" thickBot="1" x14ac:dyDescent="0.25">
      <c r="B10" s="50" t="s">
        <v>47</v>
      </c>
      <c r="C10" s="45"/>
      <c r="D10" s="16"/>
      <c r="E10" s="51">
        <f>SUM(E7:E9)</f>
        <v>0</v>
      </c>
      <c r="G10" s="60"/>
      <c r="H10" s="60"/>
    </row>
    <row r="11" spans="1:8" x14ac:dyDescent="0.2">
      <c r="B11" s="52"/>
      <c r="C11" s="52"/>
      <c r="D11" s="52"/>
      <c r="E11" s="52"/>
    </row>
    <row r="12" spans="1:8" x14ac:dyDescent="0.2">
      <c r="A12" s="52"/>
      <c r="B12" s="52" t="s">
        <v>206</v>
      </c>
      <c r="C12" s="52"/>
      <c r="D12" s="52"/>
      <c r="E12" s="52"/>
      <c r="F12" s="52"/>
      <c r="G12" s="52"/>
    </row>
    <row r="13" spans="1:8" x14ac:dyDescent="0.2">
      <c r="A13" s="52"/>
      <c r="C13" s="52"/>
      <c r="D13" s="52"/>
      <c r="E13" s="52"/>
      <c r="F13" s="52"/>
      <c r="G13" s="52"/>
    </row>
    <row r="14" spans="1:8" x14ac:dyDescent="0.2">
      <c r="A14" s="52"/>
      <c r="B14" s="52"/>
      <c r="C14" s="52"/>
      <c r="D14" s="52"/>
      <c r="E14" s="52"/>
      <c r="F14" s="52"/>
      <c r="G14" s="52"/>
    </row>
    <row r="15" spans="1:8" x14ac:dyDescent="0.2">
      <c r="A15" s="52"/>
      <c r="B15" s="52"/>
      <c r="C15" s="52"/>
      <c r="D15" s="52"/>
      <c r="E15" s="52"/>
      <c r="F15" s="52"/>
      <c r="G15" s="52"/>
    </row>
    <row r="16" spans="1:8" x14ac:dyDescent="0.2">
      <c r="A16" s="52"/>
      <c r="C16" s="52"/>
      <c r="D16" s="52"/>
      <c r="E16" s="52"/>
      <c r="F16" s="52"/>
      <c r="G16" s="52"/>
    </row>
    <row r="17" spans="1:18" x14ac:dyDescent="0.2">
      <c r="A17" s="52"/>
      <c r="C17" s="52"/>
      <c r="D17" s="52"/>
      <c r="E17" s="52"/>
      <c r="F17" s="52"/>
      <c r="G17" s="52"/>
      <c r="K17" s="61"/>
      <c r="L17" s="61"/>
      <c r="M17" s="61"/>
      <c r="N17" s="61"/>
      <c r="O17" s="61"/>
      <c r="P17" s="61"/>
      <c r="Q17" s="61"/>
      <c r="R17" s="61"/>
    </row>
    <row r="18" spans="1:18" x14ac:dyDescent="0.2">
      <c r="A18" s="52"/>
      <c r="B18" s="52"/>
      <c r="C18" s="52"/>
      <c r="D18" s="52"/>
      <c r="E18" s="52"/>
      <c r="F18" s="52"/>
      <c r="G18" s="52"/>
      <c r="K18" s="61"/>
      <c r="L18" s="61"/>
      <c r="M18" s="61"/>
      <c r="N18" s="61"/>
      <c r="O18" s="61"/>
      <c r="P18" s="61"/>
      <c r="Q18" s="61"/>
      <c r="R18" s="61"/>
    </row>
    <row r="19" spans="1:18" x14ac:dyDescent="0.2">
      <c r="A19" s="52"/>
      <c r="B19" s="52"/>
      <c r="C19" s="52"/>
      <c r="D19" s="52"/>
      <c r="E19" s="52"/>
      <c r="F19" s="52"/>
      <c r="G19" s="52"/>
      <c r="K19" s="61"/>
      <c r="L19" s="61"/>
      <c r="M19" s="61"/>
      <c r="N19" s="61"/>
      <c r="O19" s="61"/>
      <c r="P19" s="61"/>
      <c r="Q19" s="61"/>
      <c r="R19" s="61"/>
    </row>
    <row r="20" spans="1:18" x14ac:dyDescent="0.2">
      <c r="A20" s="52"/>
      <c r="B20" s="52"/>
      <c r="C20" s="52"/>
      <c r="D20" s="52"/>
      <c r="E20" s="52"/>
      <c r="F20" s="52"/>
      <c r="G20" s="52"/>
      <c r="K20" s="61"/>
      <c r="L20" s="61"/>
      <c r="M20" s="61"/>
      <c r="N20" s="61"/>
      <c r="O20" s="61"/>
      <c r="P20" s="61"/>
      <c r="Q20" s="61"/>
      <c r="R20" s="61"/>
    </row>
    <row r="21" spans="1:18" x14ac:dyDescent="0.2">
      <c r="A21" s="52"/>
      <c r="B21" s="52"/>
      <c r="C21" s="52"/>
      <c r="D21" s="52"/>
      <c r="E21" s="52"/>
      <c r="F21" s="52"/>
      <c r="G21" s="52"/>
      <c r="K21" s="61"/>
      <c r="L21" s="61"/>
      <c r="M21" s="61"/>
      <c r="N21" s="61"/>
      <c r="O21" s="61"/>
      <c r="P21" s="61"/>
      <c r="Q21" s="61"/>
      <c r="R21" s="61"/>
    </row>
    <row r="22" spans="1:18" x14ac:dyDescent="0.2">
      <c r="A22" s="52"/>
      <c r="B22" s="52"/>
      <c r="C22" s="52"/>
      <c r="D22" s="52"/>
      <c r="E22" s="52"/>
      <c r="F22" s="52"/>
      <c r="G22" s="52"/>
      <c r="K22" s="61"/>
      <c r="L22" s="61"/>
      <c r="M22" s="61"/>
      <c r="N22" s="61"/>
      <c r="O22" s="61"/>
      <c r="P22" s="61"/>
      <c r="Q22" s="61"/>
      <c r="R22" s="61"/>
    </row>
    <row r="23" spans="1:18" x14ac:dyDescent="0.2">
      <c r="A23" s="52"/>
      <c r="B23" s="52"/>
      <c r="C23" s="52"/>
      <c r="D23" s="52"/>
      <c r="E23" s="52"/>
      <c r="F23" s="52"/>
      <c r="G23" s="52"/>
      <c r="K23" s="61"/>
      <c r="L23" s="61"/>
      <c r="M23" s="61"/>
      <c r="N23" s="61"/>
      <c r="O23" s="61"/>
      <c r="P23" s="61"/>
      <c r="Q23" s="61"/>
      <c r="R23" s="61"/>
    </row>
    <row r="24" spans="1:18" x14ac:dyDescent="0.2">
      <c r="A24" s="52"/>
      <c r="B24" s="52"/>
      <c r="C24" s="52"/>
      <c r="D24" s="52"/>
      <c r="E24" s="52"/>
      <c r="F24" s="52"/>
      <c r="G24" s="52"/>
      <c r="K24" s="61"/>
      <c r="L24" s="61"/>
      <c r="M24" s="61"/>
      <c r="N24" s="61"/>
      <c r="O24" s="61"/>
      <c r="P24" s="61"/>
      <c r="Q24" s="61"/>
      <c r="R24" s="61"/>
    </row>
    <row r="25" spans="1:18" x14ac:dyDescent="0.2">
      <c r="A25" s="52"/>
      <c r="C25" s="52"/>
      <c r="D25" s="52"/>
      <c r="E25" s="52"/>
      <c r="F25" s="52"/>
      <c r="G25" s="52"/>
      <c r="K25" s="61"/>
      <c r="L25" s="61"/>
      <c r="M25" s="61"/>
      <c r="N25" s="61"/>
      <c r="O25" s="61"/>
      <c r="P25" s="61"/>
      <c r="Q25" s="61"/>
      <c r="R25" s="61"/>
    </row>
    <row r="26" spans="1:18" x14ac:dyDescent="0.2">
      <c r="A26" s="52"/>
      <c r="C26" s="52"/>
      <c r="D26" s="52"/>
      <c r="E26" s="52"/>
      <c r="F26" s="52"/>
      <c r="G26" s="52"/>
      <c r="K26" s="61"/>
      <c r="L26" s="61"/>
      <c r="M26" s="61"/>
      <c r="N26" s="61"/>
      <c r="O26" s="61"/>
      <c r="P26" s="61"/>
      <c r="Q26" s="61"/>
      <c r="R26" s="61"/>
    </row>
    <row r="27" spans="1:18" x14ac:dyDescent="0.2">
      <c r="A27" s="52"/>
      <c r="C27" s="52"/>
      <c r="D27" s="52"/>
      <c r="E27" s="52"/>
      <c r="F27" s="52"/>
      <c r="K27" s="61"/>
      <c r="L27" s="61"/>
      <c r="M27" s="61"/>
      <c r="N27" s="61"/>
      <c r="O27" s="61"/>
      <c r="P27" s="61"/>
      <c r="Q27" s="61"/>
      <c r="R27" s="61"/>
    </row>
    <row r="28" spans="1:18" x14ac:dyDescent="0.2">
      <c r="A28" s="52"/>
      <c r="C28" s="52"/>
      <c r="D28" s="52"/>
      <c r="E28" s="52"/>
      <c r="F28" s="52"/>
      <c r="G28" s="52"/>
    </row>
    <row r="29" spans="1:18" x14ac:dyDescent="0.2">
      <c r="A29" s="52"/>
      <c r="C29" s="52"/>
      <c r="D29" s="52"/>
      <c r="E29" s="52"/>
      <c r="F29" s="52"/>
      <c r="G29" s="52"/>
    </row>
    <row r="30" spans="1:18" x14ac:dyDescent="0.2">
      <c r="A30" s="52"/>
      <c r="C30"/>
      <c r="D30"/>
      <c r="E30"/>
      <c r="F30" s="52"/>
      <c r="G30" s="52"/>
    </row>
    <row r="31" spans="1:18" x14ac:dyDescent="0.2">
      <c r="A31" s="52"/>
      <c r="C31"/>
      <c r="D31"/>
      <c r="E31"/>
      <c r="F31" s="52"/>
      <c r="G31" s="52"/>
    </row>
    <row r="32" spans="1:18" x14ac:dyDescent="0.2">
      <c r="A32" s="52"/>
      <c r="C32"/>
      <c r="D32"/>
      <c r="E32"/>
      <c r="F32" s="52"/>
      <c r="G32" s="52"/>
    </row>
    <row r="33" spans="1:7" x14ac:dyDescent="0.2">
      <c r="A33" s="52"/>
      <c r="C33" s="52"/>
      <c r="D33" s="52"/>
      <c r="E33" s="52"/>
      <c r="F33" s="52"/>
      <c r="G33" s="52"/>
    </row>
    <row r="34" spans="1:7" x14ac:dyDescent="0.2">
      <c r="A34" s="52"/>
      <c r="C34" s="52"/>
      <c r="D34" s="52"/>
      <c r="E34" s="52"/>
      <c r="F34" s="52"/>
      <c r="G34" s="52"/>
    </row>
    <row r="35" spans="1:7" x14ac:dyDescent="0.2">
      <c r="A35" s="52"/>
      <c r="C35" s="52"/>
      <c r="D35" s="52"/>
      <c r="E35" s="52"/>
      <c r="F35" s="52"/>
      <c r="G35" s="52"/>
    </row>
    <row r="36" spans="1:7" x14ac:dyDescent="0.2">
      <c r="A36" s="52"/>
      <c r="C36" s="52"/>
      <c r="D36" s="52"/>
      <c r="E36" s="52"/>
      <c r="F36" s="52"/>
      <c r="G36" s="52"/>
    </row>
    <row r="37" spans="1:7" x14ac:dyDescent="0.2">
      <c r="A37" s="52"/>
      <c r="C37" s="52"/>
      <c r="D37" s="52"/>
      <c r="E37" s="52"/>
      <c r="F37" s="52"/>
      <c r="G37" s="52"/>
    </row>
    <row r="38" spans="1:7" x14ac:dyDescent="0.2">
      <c r="A38" s="52"/>
      <c r="C38" s="52"/>
      <c r="D38" s="52"/>
      <c r="E38" s="52"/>
      <c r="F38" s="52"/>
      <c r="G38" s="52"/>
    </row>
    <row r="39" spans="1:7" x14ac:dyDescent="0.2">
      <c r="A39" s="52"/>
      <c r="B39" s="52"/>
      <c r="C39" s="52"/>
      <c r="D39" s="52"/>
      <c r="E39" s="52"/>
      <c r="F39" s="52"/>
      <c r="G39" s="52"/>
    </row>
    <row r="40" spans="1:7" x14ac:dyDescent="0.2">
      <c r="A40" s="52"/>
      <c r="B40" s="52"/>
      <c r="C40" s="52"/>
      <c r="D40" s="52"/>
      <c r="E40" s="52"/>
      <c r="F40" s="52"/>
      <c r="G40" s="52"/>
    </row>
    <row r="41" spans="1:7" x14ac:dyDescent="0.2">
      <c r="A41" s="52"/>
      <c r="B41" s="52"/>
      <c r="C41" s="52"/>
      <c r="D41" s="52"/>
      <c r="E41" s="52"/>
      <c r="F41" s="52"/>
      <c r="G41" s="52"/>
    </row>
    <row r="42" spans="1:7" x14ac:dyDescent="0.2">
      <c r="A42" s="52"/>
      <c r="B42" s="52"/>
      <c r="C42" s="52"/>
      <c r="D42" s="52"/>
      <c r="E42" s="52"/>
      <c r="F42" s="52"/>
      <c r="G42" s="52"/>
    </row>
    <row r="43" spans="1:7" x14ac:dyDescent="0.2">
      <c r="A43" s="52"/>
      <c r="B43" s="52"/>
      <c r="C43" s="52"/>
      <c r="D43" s="52"/>
      <c r="E43" s="52"/>
      <c r="F43" s="52"/>
      <c r="G43" s="52"/>
    </row>
    <row r="44" spans="1:7" x14ac:dyDescent="0.2">
      <c r="A44" s="52"/>
      <c r="B44" s="52"/>
      <c r="C44" s="52"/>
      <c r="D44" s="52"/>
      <c r="E44" s="52"/>
      <c r="F44" s="52"/>
      <c r="G44" s="52"/>
    </row>
    <row r="45" spans="1:7" x14ac:dyDescent="0.2">
      <c r="A45" s="52"/>
      <c r="B45" s="52"/>
      <c r="C45" s="52"/>
      <c r="D45" s="52"/>
      <c r="E45" s="52"/>
      <c r="F45" s="52"/>
      <c r="G45" s="52"/>
    </row>
    <row r="46" spans="1:7" x14ac:dyDescent="0.2">
      <c r="A46" s="52"/>
      <c r="B46" s="52"/>
      <c r="C46" s="52"/>
      <c r="D46" s="52"/>
      <c r="E46" s="52"/>
      <c r="F46" s="52"/>
      <c r="G46" s="52"/>
    </row>
    <row r="47" spans="1:7" x14ac:dyDescent="0.2">
      <c r="A47" s="52"/>
      <c r="B47" s="52"/>
      <c r="C47" s="52"/>
      <c r="D47" s="52"/>
      <c r="E47" s="52"/>
      <c r="F47" s="52"/>
      <c r="G47" s="52"/>
    </row>
    <row r="48" spans="1:7" x14ac:dyDescent="0.2">
      <c r="A48" s="52"/>
      <c r="B48" s="52"/>
      <c r="C48" s="52"/>
      <c r="D48" s="52"/>
      <c r="E48" s="52"/>
      <c r="F48" s="52"/>
      <c r="G48" s="52"/>
    </row>
    <row r="49" spans="1:7" x14ac:dyDescent="0.2">
      <c r="A49" s="52"/>
      <c r="B49" s="52"/>
      <c r="C49" s="52"/>
      <c r="D49" s="52"/>
      <c r="E49" s="52"/>
      <c r="F49" s="52"/>
      <c r="G49" s="52"/>
    </row>
    <row r="50" spans="1:7" x14ac:dyDescent="0.2">
      <c r="A50" s="52"/>
      <c r="B50" s="52"/>
      <c r="C50" s="52"/>
      <c r="D50" s="52"/>
      <c r="E50" s="52"/>
      <c r="F50" s="52"/>
      <c r="G50" s="52"/>
    </row>
    <row r="51" spans="1:7" x14ac:dyDescent="0.2">
      <c r="A51" s="52"/>
      <c r="B51" s="52"/>
      <c r="C51" s="52"/>
      <c r="D51" s="52"/>
      <c r="E51" s="52"/>
      <c r="F51" s="52"/>
      <c r="G51" s="52"/>
    </row>
    <row r="52" spans="1:7" x14ac:dyDescent="0.2">
      <c r="A52" s="52"/>
      <c r="B52" s="52"/>
      <c r="C52" s="52"/>
      <c r="D52" s="52"/>
      <c r="E52" s="52"/>
      <c r="F52" s="52"/>
      <c r="G52" s="52"/>
    </row>
    <row r="53" spans="1:7" x14ac:dyDescent="0.2">
      <c r="A53" s="52"/>
      <c r="B53" s="52"/>
      <c r="C53" s="52"/>
      <c r="D53" s="52"/>
      <c r="E53" s="52"/>
      <c r="F53" s="52"/>
      <c r="G53" s="52"/>
    </row>
    <row r="54" spans="1:7" x14ac:dyDescent="0.2">
      <c r="A54" s="52"/>
      <c r="B54" s="52"/>
      <c r="C54" s="52"/>
      <c r="D54" s="52"/>
      <c r="E54" s="52"/>
      <c r="F54" s="52"/>
      <c r="G54" s="52"/>
    </row>
    <row r="55" spans="1:7" x14ac:dyDescent="0.2">
      <c r="A55" s="52"/>
      <c r="B55" s="52"/>
      <c r="C55" s="52"/>
      <c r="D55" s="52"/>
      <c r="E55" s="52"/>
      <c r="F55" s="52"/>
      <c r="G55" s="52"/>
    </row>
    <row r="56" spans="1:7" x14ac:dyDescent="0.2">
      <c r="A56" s="52"/>
      <c r="B56" s="52"/>
      <c r="C56" s="52"/>
      <c r="D56" s="52"/>
      <c r="E56" s="52"/>
      <c r="F56" s="52"/>
      <c r="G56" s="52"/>
    </row>
    <row r="57" spans="1:7" x14ac:dyDescent="0.2">
      <c r="A57" s="52"/>
      <c r="B57" s="52"/>
      <c r="C57" s="52"/>
      <c r="D57" s="52"/>
      <c r="E57" s="52"/>
      <c r="F57" s="52"/>
      <c r="G57" s="52"/>
    </row>
    <row r="58" spans="1:7" x14ac:dyDescent="0.2">
      <c r="A58" s="52"/>
      <c r="B58" s="52"/>
      <c r="C58" s="52"/>
      <c r="D58" s="52"/>
      <c r="E58" s="52"/>
      <c r="F58" s="52"/>
      <c r="G58" s="52"/>
    </row>
    <row r="59" spans="1:7" x14ac:dyDescent="0.2">
      <c r="A59" s="52"/>
      <c r="B59" s="52"/>
      <c r="C59" s="52"/>
      <c r="D59" s="52"/>
      <c r="E59" s="52"/>
      <c r="F59" s="52"/>
      <c r="G59" s="52"/>
    </row>
    <row r="60" spans="1:7" x14ac:dyDescent="0.2">
      <c r="A60" s="52"/>
      <c r="B60" s="52"/>
      <c r="C60" s="52"/>
      <c r="D60" s="52"/>
      <c r="E60" s="52"/>
      <c r="F60" s="52"/>
      <c r="G60" s="52"/>
    </row>
    <row r="61" spans="1:7" x14ac:dyDescent="0.2">
      <c r="A61" s="52"/>
      <c r="B61" s="52"/>
      <c r="C61" s="52"/>
      <c r="D61" s="52"/>
      <c r="E61" s="52"/>
      <c r="F61" s="52"/>
      <c r="G61" s="52"/>
    </row>
    <row r="62" spans="1:7" x14ac:dyDescent="0.2">
      <c r="A62" s="52"/>
      <c r="B62" s="52"/>
      <c r="C62" s="52"/>
    </row>
    <row r="63" spans="1:7" x14ac:dyDescent="0.2">
      <c r="A63" s="52"/>
      <c r="B63" s="52"/>
      <c r="C63" s="52"/>
    </row>
    <row r="64" spans="1:7" x14ac:dyDescent="0.2">
      <c r="A64" s="52"/>
      <c r="B64" s="52"/>
      <c r="C64" s="52"/>
    </row>
    <row r="65" spans="1:3" x14ac:dyDescent="0.2">
      <c r="A65" s="52"/>
      <c r="B65" s="52"/>
      <c r="C65" s="52"/>
    </row>
    <row r="66" spans="1:3" x14ac:dyDescent="0.2">
      <c r="A66" s="52"/>
      <c r="B66" s="52"/>
      <c r="C66" s="52"/>
    </row>
    <row r="67" spans="1:3" x14ac:dyDescent="0.2">
      <c r="A67" s="52"/>
      <c r="B67" s="52"/>
      <c r="C67" s="52"/>
    </row>
    <row r="68" spans="1:3" x14ac:dyDescent="0.2">
      <c r="A68" s="52"/>
      <c r="B68" s="52"/>
      <c r="C68" s="52"/>
    </row>
    <row r="69" spans="1:3" x14ac:dyDescent="0.2">
      <c r="A69" s="52"/>
      <c r="B69" s="52"/>
      <c r="C69" s="52"/>
    </row>
    <row r="70" spans="1:3" x14ac:dyDescent="0.2">
      <c r="A70" s="52"/>
      <c r="B70" s="52"/>
      <c r="C70" s="52"/>
    </row>
    <row r="71" spans="1:3" x14ac:dyDescent="0.2">
      <c r="A71" s="52"/>
      <c r="B71" s="52"/>
      <c r="C71" s="52"/>
    </row>
    <row r="72" spans="1:3" x14ac:dyDescent="0.2">
      <c r="A72" s="52"/>
      <c r="B72" s="52"/>
      <c r="C72" s="52"/>
    </row>
    <row r="73" spans="1:3" x14ac:dyDescent="0.2">
      <c r="A73" s="52"/>
    </row>
  </sheetData>
  <sortState ref="B7:E8">
    <sortCondition descending="1" ref="E7:E8"/>
  </sortState>
  <phoneticPr fontId="0" type="noConversion"/>
  <printOptions horizontalCentered="1"/>
  <pageMargins left="0.39370078740157483" right="0.39370078740157483" top="0.78740157480314965" bottom="0.59055118110236227" header="0.51181102362204722" footer="0.39370078740157483"/>
  <pageSetup paperSize="9" scale="85" firstPageNumber="21" orientation="portrait" useFirstPageNumber="1" r:id="rId1"/>
  <headerFooter alignWithMargins="0">
    <oddFooter>&amp;C&amp;"Verdana,Regular"&amp;P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ExpNotes</vt:lpstr>
      <vt:lpstr>High_YTD</vt:lpstr>
      <vt:lpstr>High_Month</vt:lpstr>
      <vt:lpstr>Table_1</vt:lpstr>
      <vt:lpstr>Table_2</vt:lpstr>
      <vt:lpstr>Table_3</vt:lpstr>
      <vt:lpstr>Table_4</vt:lpstr>
      <vt:lpstr>Table_5</vt:lpstr>
      <vt:lpstr>Table_6</vt:lpstr>
      <vt:lpstr>High_Month!Print_Area</vt:lpstr>
      <vt:lpstr>High_YTD!Print_Area</vt:lpstr>
      <vt:lpstr>Table_1!Print_Area</vt:lpstr>
      <vt:lpstr>Table_2!Print_Area</vt:lpstr>
      <vt:lpstr>Table_3!Print_Area</vt:lpstr>
      <vt:lpstr>Table_4!Print_Area</vt:lpstr>
      <vt:lpstr>Table_5!Print_Area</vt:lpstr>
      <vt:lpstr>Table_6!Print_Area</vt:lpstr>
      <vt:lpstr>Table_1!Print_Titles</vt:lpstr>
      <vt:lpstr>Table_2!Print_Titles</vt:lpstr>
      <vt:lpstr>Table_3!Print_Titles</vt:lpstr>
      <vt:lpstr>Table_4!Print_Titles</vt:lpstr>
      <vt:lpstr>Table_5!Print_Titles</vt:lpstr>
    </vt:vector>
  </TitlesOfParts>
  <Company>DOTARS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Gangadharan Manoranjan</dc:creator>
  <cp:lastModifiedBy>YU Yi</cp:lastModifiedBy>
  <cp:lastPrinted>2022-07-20T03:57:36Z</cp:lastPrinted>
  <dcterms:created xsi:type="dcterms:W3CDTF">2004-11-16T03:03:14Z</dcterms:created>
  <dcterms:modified xsi:type="dcterms:W3CDTF">2022-07-21T06:44:25Z</dcterms:modified>
</cp:coreProperties>
</file>