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&amp;R\BITRE\ISTARSS\Yearbook\Infrastructure Yearbook\DRAFT Yearbook\Part 2 - Transport\TABLES\Part T - Transport Web ready\"/>
    </mc:Choice>
  </mc:AlternateContent>
  <bookViews>
    <workbookView xWindow="-15" yWindow="-15" windowWidth="19125" windowHeight="79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Sheet1!$A$1:$J$60</definedName>
  </definedNames>
  <calcPr calcId="162913"/>
</workbook>
</file>

<file path=xl/calcChain.xml><?xml version="1.0" encoding="utf-8"?>
<calcChain xmlns="http://schemas.openxmlformats.org/spreadsheetml/2006/main">
  <c r="K14" i="2" l="1"/>
  <c r="K15" i="2"/>
  <c r="K16" i="2"/>
  <c r="K17" i="2"/>
  <c r="K18" i="2"/>
  <c r="K19" i="2"/>
  <c r="K20" i="2"/>
  <c r="K21" i="2"/>
  <c r="K22" i="2"/>
  <c r="K23" i="2"/>
  <c r="J14" i="2"/>
  <c r="J15" i="2"/>
  <c r="J16" i="2"/>
  <c r="J17" i="2"/>
  <c r="J18" i="2"/>
  <c r="J19" i="2"/>
  <c r="J20" i="2"/>
  <c r="J21" i="2"/>
  <c r="J22" i="2"/>
  <c r="J23" i="2"/>
  <c r="B23" i="2"/>
  <c r="C23" i="2"/>
  <c r="D23" i="2"/>
  <c r="E23" i="2"/>
  <c r="F23" i="2"/>
  <c r="G23" i="2"/>
  <c r="H23" i="2"/>
  <c r="I23" i="2"/>
  <c r="B15" i="2"/>
  <c r="C15" i="2"/>
  <c r="D15" i="2"/>
  <c r="E15" i="2"/>
  <c r="F15" i="2"/>
  <c r="G15" i="2"/>
  <c r="H15" i="2"/>
  <c r="I15" i="2"/>
  <c r="B16" i="2"/>
  <c r="C16" i="2"/>
  <c r="D16" i="2"/>
  <c r="E16" i="2"/>
  <c r="F16" i="2"/>
  <c r="G16" i="2"/>
  <c r="H16" i="2"/>
  <c r="I16" i="2"/>
  <c r="B17" i="2"/>
  <c r="C17" i="2"/>
  <c r="D17" i="2"/>
  <c r="E17" i="2"/>
  <c r="F17" i="2"/>
  <c r="G17" i="2"/>
  <c r="H17" i="2"/>
  <c r="I17" i="2"/>
  <c r="B18" i="2"/>
  <c r="C18" i="2"/>
  <c r="D18" i="2"/>
  <c r="E18" i="2"/>
  <c r="F18" i="2"/>
  <c r="G18" i="2"/>
  <c r="H18" i="2"/>
  <c r="I18" i="2"/>
  <c r="B19" i="2"/>
  <c r="C19" i="2"/>
  <c r="D19" i="2"/>
  <c r="E19" i="2"/>
  <c r="F19" i="2"/>
  <c r="G19" i="2"/>
  <c r="H19" i="2"/>
  <c r="I19" i="2"/>
  <c r="B20" i="2"/>
  <c r="C20" i="2"/>
  <c r="D20" i="2"/>
  <c r="E20" i="2"/>
  <c r="F20" i="2"/>
  <c r="G20" i="2"/>
  <c r="H20" i="2"/>
  <c r="I20" i="2"/>
  <c r="B21" i="2"/>
  <c r="C21" i="2"/>
  <c r="D21" i="2"/>
  <c r="E21" i="2"/>
  <c r="F21" i="2"/>
  <c r="G21" i="2"/>
  <c r="H21" i="2"/>
  <c r="I21" i="2"/>
  <c r="B22" i="2"/>
  <c r="C22" i="2"/>
  <c r="D22" i="2"/>
  <c r="E22" i="2"/>
  <c r="F22" i="2"/>
  <c r="G22" i="2"/>
  <c r="H22" i="2"/>
  <c r="I22" i="2"/>
  <c r="C14" i="2"/>
  <c r="D14" i="2"/>
  <c r="E14" i="2"/>
  <c r="F14" i="2"/>
  <c r="G14" i="2"/>
  <c r="H14" i="2"/>
  <c r="I14" i="2"/>
  <c r="B14" i="2"/>
</calcChain>
</file>

<file path=xl/sharedStrings.xml><?xml version="1.0" encoding="utf-8"?>
<sst xmlns="http://schemas.openxmlformats.org/spreadsheetml/2006/main" count="178" uniqueCount="135">
  <si>
    <t>Financial year</t>
  </si>
  <si>
    <t>NSW</t>
  </si>
  <si>
    <t>SA</t>
  </si>
  <si>
    <t>WA</t>
  </si>
  <si>
    <t>NT</t>
  </si>
  <si>
    <t>Total</t>
  </si>
  <si>
    <t>1999-00</t>
  </si>
  <si>
    <t>2000-01</t>
  </si>
  <si>
    <t>2001-02</t>
  </si>
  <si>
    <t>2003-04</t>
  </si>
  <si>
    <t>2004-05</t>
  </si>
  <si>
    <t>2005-06</t>
  </si>
  <si>
    <t>VIC</t>
  </si>
  <si>
    <t>QLD</t>
  </si>
  <si>
    <t>TAS</t>
  </si>
  <si>
    <t>2006-07</t>
  </si>
  <si>
    <t>Table T 7.2b  Number of port calls made by ships involved in coastal or international voyages, by state/territory</t>
  </si>
  <si>
    <t>2007-08</t>
  </si>
  <si>
    <t>2008-09</t>
  </si>
  <si>
    <t>2009-10</t>
  </si>
  <si>
    <t>2010-11</t>
  </si>
  <si>
    <t>2011-12</t>
  </si>
  <si>
    <t>Table T 7.2a  Number of cargo ships involved in coastal or international voyages that made port calls, by state/territory</t>
  </si>
  <si>
    <t>2012-13</t>
  </si>
  <si>
    <t/>
  </si>
  <si>
    <t>Other a</t>
  </si>
  <si>
    <t>Within port calls b</t>
  </si>
  <si>
    <t>Port calls by all cargo ships</t>
  </si>
  <si>
    <t>( number )</t>
  </si>
  <si>
    <t>2003–04</t>
  </si>
  <si>
    <t xml:space="preserve"> 4 054 </t>
  </si>
  <si>
    <t xml:space="preserve"> 3 892 </t>
  </si>
  <si>
    <t xml:space="preserve"> 5 088 </t>
  </si>
  <si>
    <t xml:space="preserve"> 1 123 </t>
  </si>
  <si>
    <t xml:space="preserve"> 3 847 </t>
  </si>
  <si>
    <t xml:space="preserve"> 1 901 </t>
  </si>
  <si>
    <t xml:space="preserve"> 20 458 </t>
  </si>
  <si>
    <t>1 398</t>
  </si>
  <si>
    <t>2004–05</t>
  </si>
  <si>
    <t xml:space="preserve"> 4 260 </t>
  </si>
  <si>
    <t xml:space="preserve"> 3 993 </t>
  </si>
  <si>
    <t xml:space="preserve"> 5 204 </t>
  </si>
  <si>
    <t xml:space="preserve"> 1 059 </t>
  </si>
  <si>
    <t xml:space="preserve"> 4 028 </t>
  </si>
  <si>
    <t xml:space="preserve"> 2 117 </t>
  </si>
  <si>
    <t xml:space="preserve"> 21 203 </t>
  </si>
  <si>
    <t>1 289</t>
  </si>
  <si>
    <t>2005–06</t>
  </si>
  <si>
    <t xml:space="preserve"> 4 207 </t>
  </si>
  <si>
    <t xml:space="preserve"> 3 920 </t>
  </si>
  <si>
    <t xml:space="preserve"> 5 874 </t>
  </si>
  <si>
    <t xml:space="preserve"> 1 242 </t>
  </si>
  <si>
    <t xml:space="preserve"> 4 705 </t>
  </si>
  <si>
    <t xml:space="preserve"> 2 028 </t>
  </si>
  <si>
    <t xml:space="preserve"> 22 561 </t>
  </si>
  <si>
    <t>1 612</t>
  </si>
  <si>
    <t>2006–07</t>
  </si>
  <si>
    <t xml:space="preserve"> 4 269 </t>
  </si>
  <si>
    <t xml:space="preserve"> 4 015 </t>
  </si>
  <si>
    <t xml:space="preserve"> 6 543 </t>
  </si>
  <si>
    <t xml:space="preserve"> 1 080 </t>
  </si>
  <si>
    <t xml:space="preserve"> 5 507 </t>
  </si>
  <si>
    <t xml:space="preserve"> 1 982 </t>
  </si>
  <si>
    <t xml:space="preserve"> 24 016 </t>
  </si>
  <si>
    <t>2 090</t>
  </si>
  <si>
    <t>2007–08</t>
  </si>
  <si>
    <t xml:space="preserve"> 4 876 </t>
  </si>
  <si>
    <t xml:space="preserve"> 4 083 </t>
  </si>
  <si>
    <t xml:space="preserve"> 7 065 </t>
  </si>
  <si>
    <t xml:space="preserve"> 1 122 </t>
  </si>
  <si>
    <t xml:space="preserve"> 5 106 </t>
  </si>
  <si>
    <t xml:space="preserve"> 1 977 </t>
  </si>
  <si>
    <t xml:space="preserve"> 24 877 </t>
  </si>
  <si>
    <t>2 059</t>
  </si>
  <si>
    <t>2008–09</t>
  </si>
  <si>
    <t xml:space="preserve"> 4 580 </t>
  </si>
  <si>
    <t xml:space="preserve"> 3 659 </t>
  </si>
  <si>
    <t xml:space="preserve"> 6 513 </t>
  </si>
  <si>
    <t xml:space="preserve"> 1 093 </t>
  </si>
  <si>
    <t xml:space="preserve"> 5 730 </t>
  </si>
  <si>
    <t xml:space="preserve"> 1 814 </t>
  </si>
  <si>
    <t xml:space="preserve"> 24 108 </t>
  </si>
  <si>
    <t>2 014</t>
  </si>
  <si>
    <t>2009–10</t>
  </si>
  <si>
    <t xml:space="preserve"> 4 144 </t>
  </si>
  <si>
    <t xml:space="preserve"> 3 397 </t>
  </si>
  <si>
    <t xml:space="preserve"> 6 636 </t>
  </si>
  <si>
    <t xml:space="preserve"> 1 033 </t>
  </si>
  <si>
    <t xml:space="preserve"> 5 566 </t>
  </si>
  <si>
    <t xml:space="preserve"> 1 691 </t>
  </si>
  <si>
    <t xml:space="preserve"> 23 238 </t>
  </si>
  <si>
    <t>1 462</t>
  </si>
  <si>
    <t>2010–11</t>
  </si>
  <si>
    <t xml:space="preserve"> 5 082 </t>
  </si>
  <si>
    <t xml:space="preserve"> 4 032 </t>
  </si>
  <si>
    <t xml:space="preserve"> 6 616 </t>
  </si>
  <si>
    <t xml:space="preserve"> 1 271 </t>
  </si>
  <si>
    <t xml:space="preserve"> 7 584 </t>
  </si>
  <si>
    <t xml:space="preserve"> 1 769 </t>
  </si>
  <si>
    <t xml:space="preserve"> </t>
  </si>
  <si>
    <t xml:space="preserve"> 27 082 </t>
  </si>
  <si>
    <t>3 520</t>
  </si>
  <si>
    <t>2011–12</t>
  </si>
  <si>
    <t xml:space="preserve"> 5 998 </t>
  </si>
  <si>
    <t xml:space="preserve"> 4 151 </t>
  </si>
  <si>
    <t xml:space="preserve"> 7 761 </t>
  </si>
  <si>
    <t xml:space="preserve"> 1 723 </t>
  </si>
  <si>
    <t xml:space="preserve"> 10 667 </t>
  </si>
  <si>
    <t xml:space="preserve"> 1 427 </t>
  </si>
  <si>
    <t xml:space="preserve"> 32 402 </t>
  </si>
  <si>
    <t>7 829</t>
  </si>
  <si>
    <t>2012–13</t>
  </si>
  <si>
    <t xml:space="preserve"> 6 661 </t>
  </si>
  <si>
    <t xml:space="preserve"> 4 334 </t>
  </si>
  <si>
    <t xml:space="preserve"> 9 284 </t>
  </si>
  <si>
    <t xml:space="preserve"> 1 945 </t>
  </si>
  <si>
    <t xml:space="preserve"> 13 517 </t>
  </si>
  <si>
    <t xml:space="preserve"> 1 540 </t>
  </si>
  <si>
    <t xml:space="preserve"> 38 073 </t>
  </si>
  <si>
    <t>11 989</t>
  </si>
  <si>
    <t xml:space="preserve">2002-03 </t>
  </si>
  <si>
    <t>2013-14</t>
  </si>
  <si>
    <t>Other(h)</t>
  </si>
  <si>
    <t>Total(i)</t>
  </si>
  <si>
    <t>(h) “Other” includes state/territory not clearly specified in the source data.</t>
  </si>
  <si>
    <t xml:space="preserve">(i) “Total” refers to the number of cargo ships that visited at least one Australian port. The “Total” value is less than the sum of all states/territory values as some cargo ships may visit multiple jurisdictions </t>
  </si>
  <si>
    <t>Source: BITRE estimates based on Lloyds List Intelligence data.</t>
  </si>
  <si>
    <t>Note: Data may change slightly from year to year due revisions to historical data</t>
  </si>
  <si>
    <t>2014-15</t>
  </si>
  <si>
    <t>2015-16</t>
  </si>
  <si>
    <t>2016-17</t>
  </si>
  <si>
    <t>Note: Data may change slightly from year to year due to revisions to historical data</t>
  </si>
  <si>
    <t>2017-18</t>
  </si>
  <si>
    <t>2018-19</t>
  </si>
  <si>
    <t>2019-20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</si>
</sst>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0"/>
  </numFmts>
  <fonts count="6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7"/>
      <color rgb="FF000000"/>
      <name val="Gill Sans MT"/>
      <family val="2"/>
    </font>
    <font>
      <i/>
      <sz val="7"/>
      <color rgb="FF323232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70C0"/>
      </top>
      <bottom/>
      <diagonal/>
    </border>
    <border>
      <left/>
      <right/>
      <top/>
      <bottom style="medium">
        <color rgb="FF4F81BD"/>
      </bottom>
      <diagonal/>
    </border>
    <border>
      <left style="thin">
        <color indexed="64"/>
      </left>
      <right/>
      <top style="medium">
        <color rgb="FF0070C0"/>
      </top>
      <bottom/>
      <diagonal/>
    </border>
    <border>
      <left style="thin">
        <color indexed="64"/>
      </left>
      <right/>
      <top/>
      <bottom style="medium">
        <color rgb="FF4F81BD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/>
    <xf numFmtId="0" fontId="2" fillId="0" borderId="0" xfId="0" applyFont="1" applyAlignment="1">
      <alignment horizontal="left"/>
    </xf>
    <xf numFmtId="0" fontId="0" fillId="0" borderId="2" xfId="0" applyBorder="1" applyAlignment="1">
      <alignment horizontal="left"/>
    </xf>
    <xf numFmtId="0" fontId="0" fillId="0" borderId="2" xfId="0" applyBorder="1"/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right" wrapText="1"/>
    </xf>
    <xf numFmtId="0" fontId="0" fillId="0" borderId="1" xfId="0" applyBorder="1" applyAlignment="1">
      <alignment horizontal="right"/>
    </xf>
    <xf numFmtId="164" fontId="0" fillId="0" borderId="0" xfId="0" applyNumberFormat="1"/>
    <xf numFmtId="49" fontId="1" fillId="0" borderId="0" xfId="0" applyNumberFormat="1" applyFont="1" applyBorder="1" applyAlignment="1">
      <alignment horizontal="left"/>
    </xf>
    <xf numFmtId="164" fontId="0" fillId="0" borderId="0" xfId="0" applyNumberFormat="1" applyBorder="1"/>
    <xf numFmtId="164" fontId="0" fillId="0" borderId="2" xfId="0" applyNumberFormat="1" applyBorder="1"/>
    <xf numFmtId="0" fontId="0" fillId="0" borderId="1" xfId="0" applyBorder="1"/>
    <xf numFmtId="0" fontId="4" fillId="0" borderId="4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5" fillId="0" borderId="0" xfId="0" applyFont="1"/>
    <xf numFmtId="0" fontId="1" fillId="0" borderId="0" xfId="0" applyFont="1" applyFill="1" applyBorder="1" applyAlignment="1">
      <alignment horizontal="right" wrapText="1"/>
    </xf>
    <xf numFmtId="49" fontId="1" fillId="0" borderId="2" xfId="0" applyNumberFormat="1" applyFont="1" applyBorder="1" applyAlignment="1">
      <alignment horizontal="left"/>
    </xf>
    <xf numFmtId="0" fontId="4" fillId="0" borderId="6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5" fillId="0" borderId="3" xfId="0" applyFont="1" applyBorder="1"/>
    <xf numFmtId="0" fontId="0" fillId="0" borderId="3" xfId="0" applyBorder="1"/>
    <xf numFmtId="0" fontId="0" fillId="0" borderId="0" xfId="0" applyNumberFormat="1"/>
    <xf numFmtId="0" fontId="0" fillId="0" borderId="3" xfId="0" applyNumberFormat="1" applyBorder="1"/>
    <xf numFmtId="0" fontId="0" fillId="0" borderId="0" xfId="0" applyFont="1" applyFill="1" applyBorder="1" applyAlignment="1">
      <alignment horizontal="right" wrapText="1"/>
    </xf>
    <xf numFmtId="0" fontId="1" fillId="0" borderId="0" xfId="0" applyFont="1" applyBorder="1" applyAlignment="1">
      <alignment horizontal="right" wrapText="1"/>
    </xf>
    <xf numFmtId="49" fontId="1" fillId="0" borderId="0" xfId="0" applyNumberFormat="1" applyFont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Border="1" applyAlignment="1">
      <alignment wrapText="1"/>
    </xf>
    <xf numFmtId="0" fontId="3" fillId="0" borderId="0" xfId="0" applyFont="1"/>
    <xf numFmtId="49" fontId="1" fillId="0" borderId="1" xfId="0" applyNumberFormat="1" applyFont="1" applyBorder="1" applyAlignment="1">
      <alignment horizontal="left"/>
    </xf>
    <xf numFmtId="164" fontId="0" fillId="0" borderId="1" xfId="0" applyNumberFormat="1" applyBorder="1"/>
    <xf numFmtId="0" fontId="0" fillId="0" borderId="1" xfId="0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tabSelected="1" zoomScale="70" zoomScaleNormal="70" zoomScaleSheetLayoutView="100" workbookViewId="0">
      <selection activeCell="D56" sqref="D56"/>
    </sheetView>
  </sheetViews>
  <sheetFormatPr defaultRowHeight="12.75" x14ac:dyDescent="0.2"/>
  <cols>
    <col min="1" max="1" width="12.28515625" style="5" customWidth="1"/>
    <col min="2" max="9" width="9.7109375" customWidth="1"/>
    <col min="11" max="11" width="10.85546875" customWidth="1"/>
  </cols>
  <sheetData>
    <row r="1" spans="1:10" x14ac:dyDescent="0.2">
      <c r="A1" s="2"/>
      <c r="B1" s="3"/>
      <c r="C1" s="3"/>
      <c r="D1" s="3"/>
      <c r="E1" s="3"/>
      <c r="F1" s="3"/>
    </row>
    <row r="2" spans="1:10" x14ac:dyDescent="0.2">
      <c r="A2" s="42" t="s">
        <v>22</v>
      </c>
      <c r="B2" s="42"/>
      <c r="C2" s="42"/>
      <c r="D2" s="42"/>
      <c r="E2" s="42"/>
      <c r="F2" s="42"/>
      <c r="G2" s="42"/>
      <c r="H2" s="42"/>
      <c r="I2" s="42"/>
      <c r="J2" s="42"/>
    </row>
    <row r="3" spans="1:10" x14ac:dyDescent="0.2">
      <c r="A3" s="9"/>
      <c r="B3" s="10"/>
      <c r="C3" s="10"/>
      <c r="D3" s="10"/>
      <c r="E3" s="10"/>
      <c r="F3" s="10"/>
      <c r="G3" s="10"/>
      <c r="H3" s="10"/>
      <c r="J3" s="10"/>
    </row>
    <row r="4" spans="1:10" ht="25.5" x14ac:dyDescent="0.2">
      <c r="A4" s="11" t="s">
        <v>0</v>
      </c>
      <c r="B4" s="12" t="s">
        <v>1</v>
      </c>
      <c r="C4" s="12" t="s">
        <v>12</v>
      </c>
      <c r="D4" s="12" t="s">
        <v>13</v>
      </c>
      <c r="E4" s="12" t="s">
        <v>2</v>
      </c>
      <c r="F4" s="12" t="s">
        <v>3</v>
      </c>
      <c r="G4" s="12" t="s">
        <v>14</v>
      </c>
      <c r="H4" s="12" t="s">
        <v>4</v>
      </c>
      <c r="I4" s="23" t="s">
        <v>122</v>
      </c>
      <c r="J4" s="33" t="s">
        <v>123</v>
      </c>
    </row>
    <row r="5" spans="1:10" x14ac:dyDescent="0.2">
      <c r="A5" s="4"/>
      <c r="B5" s="13"/>
      <c r="C5" s="13"/>
      <c r="D5" s="13"/>
      <c r="E5" s="13"/>
      <c r="F5" s="13"/>
      <c r="G5" s="13"/>
      <c r="H5" s="13"/>
      <c r="I5" s="18"/>
      <c r="J5" s="13"/>
    </row>
    <row r="6" spans="1:10" s="7" customFormat="1" x14ac:dyDescent="0.2">
      <c r="A6" s="6" t="s">
        <v>6</v>
      </c>
      <c r="B6" s="14">
        <v>1557</v>
      </c>
      <c r="C6" s="14">
        <v>1090</v>
      </c>
      <c r="D6" s="14">
        <v>2465</v>
      </c>
      <c r="E6" s="14">
        <v>589</v>
      </c>
      <c r="F6" s="14">
        <v>2467</v>
      </c>
      <c r="G6" s="14">
        <v>373</v>
      </c>
      <c r="H6" s="14">
        <v>294</v>
      </c>
      <c r="I6" s="14">
        <v>91</v>
      </c>
      <c r="J6" s="14">
        <v>3209</v>
      </c>
    </row>
    <row r="7" spans="1:10" s="7" customFormat="1" x14ac:dyDescent="0.2">
      <c r="A7" s="6" t="s">
        <v>7</v>
      </c>
      <c r="B7" s="14">
        <v>1511</v>
      </c>
      <c r="C7" s="14">
        <v>1058</v>
      </c>
      <c r="D7" s="14">
        <v>2420</v>
      </c>
      <c r="E7" s="14">
        <v>681</v>
      </c>
      <c r="F7" s="14">
        <v>2331</v>
      </c>
      <c r="G7" s="14">
        <v>383</v>
      </c>
      <c r="H7" s="14">
        <v>284</v>
      </c>
      <c r="I7" s="14">
        <v>79</v>
      </c>
      <c r="J7" s="14">
        <v>3165</v>
      </c>
    </row>
    <row r="8" spans="1:10" s="7" customFormat="1" x14ac:dyDescent="0.2">
      <c r="A8" s="6" t="s">
        <v>8</v>
      </c>
      <c r="B8" s="14">
        <v>1520</v>
      </c>
      <c r="C8" s="14">
        <v>1024</v>
      </c>
      <c r="D8" s="14">
        <v>2375</v>
      </c>
      <c r="E8" s="14">
        <v>741</v>
      </c>
      <c r="F8" s="14">
        <v>2051</v>
      </c>
      <c r="G8" s="14">
        <v>368</v>
      </c>
      <c r="H8" s="14">
        <v>267</v>
      </c>
      <c r="I8" s="14">
        <v>76</v>
      </c>
      <c r="J8" s="14">
        <v>3136</v>
      </c>
    </row>
    <row r="9" spans="1:10" x14ac:dyDescent="0.2">
      <c r="A9" s="6" t="s">
        <v>120</v>
      </c>
      <c r="B9" s="14">
        <v>1563</v>
      </c>
      <c r="C9" s="14">
        <v>1006</v>
      </c>
      <c r="D9" s="14">
        <v>2518</v>
      </c>
      <c r="E9" s="14">
        <v>677</v>
      </c>
      <c r="F9" s="14">
        <v>2210</v>
      </c>
      <c r="G9" s="14">
        <v>404</v>
      </c>
      <c r="H9" s="14">
        <v>305</v>
      </c>
      <c r="I9" s="14">
        <v>53</v>
      </c>
      <c r="J9" s="14">
        <v>3187</v>
      </c>
    </row>
    <row r="10" spans="1:10" x14ac:dyDescent="0.2">
      <c r="A10" s="6" t="s">
        <v>9</v>
      </c>
      <c r="B10" s="14">
        <v>1618</v>
      </c>
      <c r="C10" s="14">
        <v>1054</v>
      </c>
      <c r="D10" s="14">
        <v>2699</v>
      </c>
      <c r="E10" s="14">
        <v>697</v>
      </c>
      <c r="F10" s="14">
        <v>2363</v>
      </c>
      <c r="G10" s="14">
        <v>362</v>
      </c>
      <c r="H10" s="14">
        <v>284</v>
      </c>
      <c r="I10" s="14">
        <v>40</v>
      </c>
      <c r="J10" s="14">
        <v>3443</v>
      </c>
    </row>
    <row r="11" spans="1:10" x14ac:dyDescent="0.2">
      <c r="A11" s="6" t="s">
        <v>10</v>
      </c>
      <c r="B11" s="14">
        <v>1623</v>
      </c>
      <c r="C11" s="14">
        <v>1119</v>
      </c>
      <c r="D11" s="14">
        <v>2754</v>
      </c>
      <c r="E11" s="14">
        <v>669</v>
      </c>
      <c r="F11" s="14">
        <v>2448</v>
      </c>
      <c r="G11" s="14">
        <v>385</v>
      </c>
      <c r="H11" s="14">
        <v>319</v>
      </c>
      <c r="I11" s="14">
        <v>25</v>
      </c>
      <c r="J11" s="14">
        <v>3546</v>
      </c>
    </row>
    <row r="12" spans="1:10" x14ac:dyDescent="0.2">
      <c r="A12" s="15" t="s">
        <v>11</v>
      </c>
      <c r="B12" s="14">
        <v>1583</v>
      </c>
      <c r="C12" s="14">
        <v>1010</v>
      </c>
      <c r="D12" s="14">
        <v>2887</v>
      </c>
      <c r="E12" s="14">
        <v>682</v>
      </c>
      <c r="F12" s="14">
        <v>2545</v>
      </c>
      <c r="G12" s="14">
        <v>330</v>
      </c>
      <c r="H12" s="14">
        <v>312</v>
      </c>
      <c r="I12" s="14">
        <v>39</v>
      </c>
      <c r="J12" s="14">
        <v>3433</v>
      </c>
    </row>
    <row r="13" spans="1:10" x14ac:dyDescent="0.2">
      <c r="A13" s="15" t="s">
        <v>15</v>
      </c>
      <c r="B13" s="14">
        <v>1724</v>
      </c>
      <c r="C13" s="14">
        <v>1070</v>
      </c>
      <c r="D13" s="14">
        <v>3132</v>
      </c>
      <c r="E13" s="14">
        <v>594</v>
      </c>
      <c r="F13" s="14">
        <v>2733</v>
      </c>
      <c r="G13" s="14">
        <v>368</v>
      </c>
      <c r="H13" s="14">
        <v>330</v>
      </c>
      <c r="I13" s="14">
        <v>26</v>
      </c>
      <c r="J13" s="14">
        <v>3792</v>
      </c>
    </row>
    <row r="14" spans="1:10" x14ac:dyDescent="0.2">
      <c r="A14" s="15" t="s">
        <v>17</v>
      </c>
      <c r="B14" s="14">
        <v>1784</v>
      </c>
      <c r="C14" s="14">
        <v>1106</v>
      </c>
      <c r="D14" s="14">
        <v>3254</v>
      </c>
      <c r="E14" s="14">
        <v>600</v>
      </c>
      <c r="F14" s="14">
        <v>2682</v>
      </c>
      <c r="G14" s="14">
        <v>367</v>
      </c>
      <c r="H14" s="14">
        <v>351</v>
      </c>
      <c r="I14" s="14">
        <v>20</v>
      </c>
      <c r="J14" s="14">
        <v>3842</v>
      </c>
    </row>
    <row r="15" spans="1:10" x14ac:dyDescent="0.2">
      <c r="A15" s="15" t="s">
        <v>18</v>
      </c>
      <c r="B15" s="14">
        <v>1826</v>
      </c>
      <c r="C15" s="14">
        <v>1030</v>
      </c>
      <c r="D15" s="14">
        <v>3310</v>
      </c>
      <c r="E15" s="14">
        <v>672</v>
      </c>
      <c r="F15" s="14">
        <v>2966</v>
      </c>
      <c r="G15" s="14">
        <v>336</v>
      </c>
      <c r="H15" s="14">
        <v>354</v>
      </c>
      <c r="I15" s="14">
        <v>29</v>
      </c>
      <c r="J15" s="14">
        <v>4040</v>
      </c>
    </row>
    <row r="16" spans="1:10" x14ac:dyDescent="0.2">
      <c r="A16" s="15" t="s">
        <v>19</v>
      </c>
      <c r="B16" s="14">
        <v>1855</v>
      </c>
      <c r="C16" s="14">
        <v>993</v>
      </c>
      <c r="D16" s="14">
        <v>3432</v>
      </c>
      <c r="E16" s="14">
        <v>589</v>
      </c>
      <c r="F16" s="14">
        <v>3036</v>
      </c>
      <c r="G16" s="14">
        <v>328</v>
      </c>
      <c r="H16" s="14">
        <v>433</v>
      </c>
      <c r="I16" s="14">
        <v>5</v>
      </c>
      <c r="J16" s="14">
        <v>4339</v>
      </c>
    </row>
    <row r="17" spans="1:11" x14ac:dyDescent="0.2">
      <c r="A17" s="15" t="s">
        <v>20</v>
      </c>
      <c r="B17" s="14">
        <v>2048</v>
      </c>
      <c r="C17" s="14">
        <v>1190</v>
      </c>
      <c r="D17" s="14">
        <v>3346</v>
      </c>
      <c r="E17" s="14">
        <v>782</v>
      </c>
      <c r="F17" s="14">
        <v>3394</v>
      </c>
      <c r="G17" s="14">
        <v>337</v>
      </c>
      <c r="H17" s="14">
        <v>422</v>
      </c>
      <c r="I17" s="14">
        <v>0</v>
      </c>
      <c r="J17" s="14">
        <v>4511</v>
      </c>
    </row>
    <row r="18" spans="1:11" x14ac:dyDescent="0.2">
      <c r="A18" s="15" t="s">
        <v>21</v>
      </c>
      <c r="B18" s="14">
        <v>2202</v>
      </c>
      <c r="C18" s="14">
        <v>1386</v>
      </c>
      <c r="D18" s="14">
        <v>3566</v>
      </c>
      <c r="E18" s="14">
        <v>861</v>
      </c>
      <c r="F18" s="14">
        <v>3852</v>
      </c>
      <c r="G18" s="14">
        <v>265</v>
      </c>
      <c r="H18" s="14">
        <v>411</v>
      </c>
      <c r="I18" s="14">
        <v>2</v>
      </c>
      <c r="J18" s="14">
        <v>5088</v>
      </c>
    </row>
    <row r="19" spans="1:11" x14ac:dyDescent="0.2">
      <c r="A19" s="15" t="s">
        <v>23</v>
      </c>
      <c r="B19" s="14">
        <v>2325</v>
      </c>
      <c r="C19" s="14">
        <v>1387</v>
      </c>
      <c r="D19" s="14">
        <v>3685</v>
      </c>
      <c r="E19" s="14">
        <v>805</v>
      </c>
      <c r="F19" s="14">
        <v>4075</v>
      </c>
      <c r="G19" s="14">
        <v>289</v>
      </c>
      <c r="H19" s="14">
        <v>397</v>
      </c>
      <c r="I19" s="14">
        <v>0</v>
      </c>
      <c r="J19" s="14">
        <v>5230</v>
      </c>
    </row>
    <row r="20" spans="1:11" x14ac:dyDescent="0.2">
      <c r="A20" s="15" t="s">
        <v>121</v>
      </c>
      <c r="B20" s="14">
        <v>2194</v>
      </c>
      <c r="C20" s="14">
        <v>1436</v>
      </c>
      <c r="D20" s="14">
        <v>3762</v>
      </c>
      <c r="E20" s="14">
        <v>853</v>
      </c>
      <c r="F20" s="14">
        <v>4333</v>
      </c>
      <c r="G20" s="14">
        <v>304</v>
      </c>
      <c r="H20" s="14">
        <v>495</v>
      </c>
      <c r="I20" s="14">
        <v>0</v>
      </c>
      <c r="J20" s="14">
        <v>5515</v>
      </c>
    </row>
    <row r="21" spans="1:11" x14ac:dyDescent="0.2">
      <c r="A21" s="15" t="s">
        <v>128</v>
      </c>
      <c r="B21" s="14">
        <v>2184</v>
      </c>
      <c r="C21" s="14">
        <v>1250</v>
      </c>
      <c r="D21" s="14">
        <v>3768</v>
      </c>
      <c r="E21" s="14">
        <v>808</v>
      </c>
      <c r="F21" s="14">
        <v>4232</v>
      </c>
      <c r="G21" s="14">
        <v>308</v>
      </c>
      <c r="H21" s="14">
        <v>448</v>
      </c>
      <c r="I21" s="14">
        <v>0</v>
      </c>
      <c r="J21" s="14">
        <v>5469</v>
      </c>
    </row>
    <row r="22" spans="1:11" x14ac:dyDescent="0.2">
      <c r="A22" s="15" t="s">
        <v>129</v>
      </c>
      <c r="B22" s="14">
        <v>2246</v>
      </c>
      <c r="C22" s="14">
        <v>1330</v>
      </c>
      <c r="D22" s="14">
        <v>3969</v>
      </c>
      <c r="E22" s="14">
        <v>828</v>
      </c>
      <c r="F22" s="14">
        <v>4254</v>
      </c>
      <c r="G22" s="14">
        <v>392</v>
      </c>
      <c r="H22" s="14">
        <v>411</v>
      </c>
      <c r="I22" s="14">
        <v>1</v>
      </c>
      <c r="J22" s="14">
        <v>5537</v>
      </c>
    </row>
    <row r="23" spans="1:11" x14ac:dyDescent="0.2">
      <c r="A23" s="15" t="s">
        <v>130</v>
      </c>
      <c r="B23" s="14">
        <v>2406</v>
      </c>
      <c r="C23" s="14">
        <v>1419</v>
      </c>
      <c r="D23" s="14">
        <v>4052</v>
      </c>
      <c r="E23" s="14">
        <v>949</v>
      </c>
      <c r="F23" s="14">
        <v>4483</v>
      </c>
      <c r="G23" s="14">
        <v>355</v>
      </c>
      <c r="H23" s="14">
        <v>393</v>
      </c>
      <c r="I23" s="14">
        <v>0</v>
      </c>
      <c r="J23" s="14">
        <v>5843</v>
      </c>
    </row>
    <row r="24" spans="1:11" x14ac:dyDescent="0.2">
      <c r="A24" s="15" t="s">
        <v>132</v>
      </c>
      <c r="B24" s="14">
        <v>2339</v>
      </c>
      <c r="C24" s="14">
        <v>1468</v>
      </c>
      <c r="D24" s="14">
        <v>4482</v>
      </c>
      <c r="E24" s="14">
        <v>871</v>
      </c>
      <c r="F24" s="14">
        <v>4517</v>
      </c>
      <c r="G24" s="14">
        <v>415</v>
      </c>
      <c r="H24" s="14">
        <v>415</v>
      </c>
      <c r="I24" s="14">
        <v>1</v>
      </c>
      <c r="J24" s="14">
        <v>5859</v>
      </c>
    </row>
    <row r="25" spans="1:11" x14ac:dyDescent="0.2">
      <c r="A25" s="15" t="s">
        <v>133</v>
      </c>
      <c r="B25" s="14">
        <v>2388</v>
      </c>
      <c r="C25" s="14">
        <v>1359</v>
      </c>
      <c r="D25" s="14">
        <v>4613</v>
      </c>
      <c r="E25" s="14">
        <v>793</v>
      </c>
      <c r="F25" s="14">
        <v>4648</v>
      </c>
      <c r="G25" s="14">
        <v>420</v>
      </c>
      <c r="H25" s="14">
        <v>449</v>
      </c>
      <c r="I25" s="14">
        <v>0</v>
      </c>
      <c r="J25" s="14">
        <v>6013</v>
      </c>
    </row>
    <row r="26" spans="1:11" x14ac:dyDescent="0.2">
      <c r="A26" s="15" t="s">
        <v>134</v>
      </c>
      <c r="B26" s="14">
        <v>2368</v>
      </c>
      <c r="C26" s="14">
        <v>1268</v>
      </c>
      <c r="D26" s="14">
        <v>4269</v>
      </c>
      <c r="E26" s="14">
        <v>786</v>
      </c>
      <c r="F26" s="14">
        <v>4725</v>
      </c>
      <c r="G26" s="14">
        <v>361</v>
      </c>
      <c r="H26" s="14">
        <v>450</v>
      </c>
      <c r="I26" s="14">
        <v>0</v>
      </c>
      <c r="J26" s="14">
        <v>6036</v>
      </c>
    </row>
    <row r="27" spans="1:11" ht="24.95" customHeight="1" x14ac:dyDescent="0.2">
      <c r="A27" s="24" t="s">
        <v>124</v>
      </c>
      <c r="B27" s="17"/>
      <c r="C27" s="17"/>
      <c r="D27" s="17"/>
      <c r="E27" s="17"/>
      <c r="F27" s="17"/>
      <c r="G27" s="17"/>
      <c r="H27" s="17"/>
      <c r="I27" s="17"/>
      <c r="J27" s="17"/>
      <c r="K27" s="38"/>
    </row>
    <row r="28" spans="1:11" x14ac:dyDescent="0.2">
      <c r="A28" s="43" t="s">
        <v>125</v>
      </c>
      <c r="B28" s="43"/>
      <c r="C28" s="43"/>
      <c r="D28" s="43"/>
      <c r="E28" s="43"/>
      <c r="F28" s="43"/>
      <c r="G28" s="43"/>
      <c r="H28" s="43"/>
      <c r="I28" s="43"/>
      <c r="J28" s="43"/>
      <c r="K28" s="34"/>
    </row>
    <row r="29" spans="1:11" x14ac:dyDescent="0.2">
      <c r="A29" s="35" t="s">
        <v>131</v>
      </c>
      <c r="B29" s="36"/>
      <c r="C29" s="36"/>
      <c r="D29" s="36"/>
      <c r="E29" s="36"/>
      <c r="F29" s="36"/>
      <c r="G29" s="36"/>
      <c r="H29" s="37"/>
      <c r="I29" s="37"/>
      <c r="J29" s="37"/>
    </row>
    <row r="30" spans="1:11" x14ac:dyDescent="0.2">
      <c r="A30" s="8" t="s">
        <v>126</v>
      </c>
      <c r="B30" s="3"/>
      <c r="C30" s="3"/>
      <c r="D30" s="3"/>
      <c r="E30" s="3"/>
      <c r="F30" s="3"/>
      <c r="G30" s="1"/>
      <c r="H30" s="1"/>
      <c r="I30" s="1"/>
    </row>
    <row r="31" spans="1:11" x14ac:dyDescent="0.2">
      <c r="A31" s="8"/>
      <c r="B31" s="3"/>
      <c r="C31" s="3"/>
      <c r="D31" s="3"/>
      <c r="E31" s="3"/>
      <c r="F31" s="3"/>
      <c r="G31" s="1"/>
      <c r="H31" s="1"/>
      <c r="I31" s="1"/>
      <c r="K31" s="1"/>
    </row>
    <row r="32" spans="1:11" x14ac:dyDescent="0.2">
      <c r="A32" s="42" t="s">
        <v>16</v>
      </c>
      <c r="B32" s="42"/>
      <c r="C32" s="42"/>
      <c r="D32" s="42"/>
      <c r="E32" s="42"/>
      <c r="F32" s="42"/>
      <c r="G32" s="42"/>
      <c r="H32" s="42"/>
      <c r="I32" s="42"/>
      <c r="J32" s="42"/>
      <c r="K32" s="1"/>
    </row>
    <row r="33" spans="1:11" x14ac:dyDescent="0.2">
      <c r="A33" s="9"/>
      <c r="B33" s="10"/>
      <c r="C33" s="10"/>
      <c r="D33" s="10"/>
      <c r="E33" s="10"/>
      <c r="F33" s="10"/>
      <c r="G33" s="10"/>
      <c r="H33" s="10"/>
      <c r="I33" s="10"/>
      <c r="K33" s="33"/>
    </row>
    <row r="34" spans="1:11" ht="25.5" x14ac:dyDescent="0.2">
      <c r="A34" s="11" t="s">
        <v>0</v>
      </c>
      <c r="B34" s="12" t="s">
        <v>1</v>
      </c>
      <c r="C34" s="12" t="s">
        <v>12</v>
      </c>
      <c r="D34" s="12" t="s">
        <v>13</v>
      </c>
      <c r="E34" s="12" t="s">
        <v>2</v>
      </c>
      <c r="F34" s="12" t="s">
        <v>3</v>
      </c>
      <c r="G34" s="12" t="s">
        <v>14</v>
      </c>
      <c r="H34" s="12" t="s">
        <v>4</v>
      </c>
      <c r="I34" s="32" t="s">
        <v>122</v>
      </c>
      <c r="J34" s="12" t="s">
        <v>5</v>
      </c>
      <c r="K34" s="1"/>
    </row>
    <row r="35" spans="1:11" x14ac:dyDescent="0.2">
      <c r="A35" s="4"/>
      <c r="B35" s="13"/>
      <c r="C35" s="13"/>
      <c r="D35" s="13"/>
      <c r="E35" s="13"/>
      <c r="F35" s="13"/>
      <c r="G35" s="13"/>
      <c r="H35" s="13"/>
      <c r="I35" s="18"/>
      <c r="J35" s="13"/>
      <c r="K35" s="16"/>
    </row>
    <row r="36" spans="1:11" x14ac:dyDescent="0.2">
      <c r="A36" s="6" t="s">
        <v>6</v>
      </c>
      <c r="B36" s="16">
        <v>3908</v>
      </c>
      <c r="C36" s="16">
        <v>3753</v>
      </c>
      <c r="D36" s="16">
        <v>5030</v>
      </c>
      <c r="E36" s="16">
        <v>1091</v>
      </c>
      <c r="F36" s="16">
        <v>4338</v>
      </c>
      <c r="G36" s="16">
        <v>1568</v>
      </c>
      <c r="H36" s="16">
        <v>706</v>
      </c>
      <c r="I36" s="16">
        <v>106</v>
      </c>
      <c r="J36" s="16">
        <v>20500</v>
      </c>
      <c r="K36" s="16"/>
    </row>
    <row r="37" spans="1:11" x14ac:dyDescent="0.2">
      <c r="A37" s="6" t="s">
        <v>7</v>
      </c>
      <c r="B37" s="16">
        <v>3877</v>
      </c>
      <c r="C37" s="16">
        <v>3707</v>
      </c>
      <c r="D37" s="16">
        <v>5039</v>
      </c>
      <c r="E37" s="16">
        <v>1201</v>
      </c>
      <c r="F37" s="16">
        <v>4309</v>
      </c>
      <c r="G37" s="16">
        <v>1610</v>
      </c>
      <c r="H37" s="16">
        <v>642</v>
      </c>
      <c r="I37" s="16">
        <v>91</v>
      </c>
      <c r="J37" s="16">
        <v>20476</v>
      </c>
      <c r="K37" s="16"/>
    </row>
    <row r="38" spans="1:11" x14ac:dyDescent="0.2">
      <c r="A38" s="6" t="s">
        <v>8</v>
      </c>
      <c r="B38" s="16">
        <v>3755</v>
      </c>
      <c r="C38" s="16">
        <v>3575</v>
      </c>
      <c r="D38" s="16">
        <v>5067</v>
      </c>
      <c r="E38" s="16">
        <v>1271</v>
      </c>
      <c r="F38" s="16">
        <v>3600</v>
      </c>
      <c r="G38" s="16">
        <v>1651</v>
      </c>
      <c r="H38" s="16">
        <v>566</v>
      </c>
      <c r="I38" s="16">
        <v>88</v>
      </c>
      <c r="J38" s="16">
        <v>19573</v>
      </c>
      <c r="K38" s="16"/>
    </row>
    <row r="39" spans="1:11" x14ac:dyDescent="0.2">
      <c r="A39" s="6" t="s">
        <v>120</v>
      </c>
      <c r="B39" s="16">
        <v>3768</v>
      </c>
      <c r="C39" s="16">
        <v>3889</v>
      </c>
      <c r="D39" s="16">
        <v>5488</v>
      </c>
      <c r="E39" s="16">
        <v>1242</v>
      </c>
      <c r="F39" s="16">
        <v>3700</v>
      </c>
      <c r="G39" s="16">
        <v>1951</v>
      </c>
      <c r="H39" s="16">
        <v>567</v>
      </c>
      <c r="I39" s="16">
        <v>74</v>
      </c>
      <c r="J39" s="16">
        <v>20679</v>
      </c>
      <c r="K39" s="16"/>
    </row>
    <row r="40" spans="1:11" x14ac:dyDescent="0.2">
      <c r="A40" s="6" t="s">
        <v>9</v>
      </c>
      <c r="B40" s="16">
        <v>3850</v>
      </c>
      <c r="C40" s="16">
        <v>3818</v>
      </c>
      <c r="D40" s="16">
        <v>5170</v>
      </c>
      <c r="E40" s="16">
        <v>1250</v>
      </c>
      <c r="F40" s="16">
        <v>3942</v>
      </c>
      <c r="G40" s="16">
        <v>1767</v>
      </c>
      <c r="H40" s="16">
        <v>542</v>
      </c>
      <c r="I40" s="16">
        <v>46</v>
      </c>
      <c r="J40" s="16">
        <v>20385</v>
      </c>
      <c r="K40" s="16"/>
    </row>
    <row r="41" spans="1:11" x14ac:dyDescent="0.2">
      <c r="A41" s="6" t="s">
        <v>10</v>
      </c>
      <c r="B41" s="16">
        <v>4077</v>
      </c>
      <c r="C41" s="16">
        <v>4098</v>
      </c>
      <c r="D41" s="16">
        <v>5228</v>
      </c>
      <c r="E41" s="16">
        <v>1194</v>
      </c>
      <c r="F41" s="16">
        <v>4084</v>
      </c>
      <c r="G41" s="16">
        <v>2024</v>
      </c>
      <c r="H41" s="16">
        <v>578</v>
      </c>
      <c r="I41" s="16">
        <v>28</v>
      </c>
      <c r="J41" s="16">
        <v>21311</v>
      </c>
      <c r="K41" s="16"/>
    </row>
    <row r="42" spans="1:11" x14ac:dyDescent="0.2">
      <c r="A42" s="15" t="s">
        <v>11</v>
      </c>
      <c r="B42" s="16">
        <v>4203</v>
      </c>
      <c r="C42" s="16">
        <v>4137</v>
      </c>
      <c r="D42" s="16">
        <v>5814</v>
      </c>
      <c r="E42" s="16">
        <v>1277</v>
      </c>
      <c r="F42" s="16">
        <v>4341</v>
      </c>
      <c r="G42" s="16">
        <v>1957</v>
      </c>
      <c r="H42" s="16">
        <v>529</v>
      </c>
      <c r="I42" s="16">
        <v>52</v>
      </c>
      <c r="J42" s="16">
        <v>22310</v>
      </c>
      <c r="K42" s="16"/>
    </row>
    <row r="43" spans="1:11" x14ac:dyDescent="0.2">
      <c r="A43" s="15" t="s">
        <v>15</v>
      </c>
      <c r="B43" s="16">
        <v>4219</v>
      </c>
      <c r="C43" s="16">
        <v>4211</v>
      </c>
      <c r="D43" s="16">
        <v>6422</v>
      </c>
      <c r="E43" s="16">
        <v>1210</v>
      </c>
      <c r="F43" s="16">
        <v>4662</v>
      </c>
      <c r="G43" s="16">
        <v>1929</v>
      </c>
      <c r="H43" s="16">
        <v>579</v>
      </c>
      <c r="I43" s="16">
        <v>32</v>
      </c>
      <c r="J43" s="16">
        <v>23264</v>
      </c>
      <c r="K43" s="16"/>
    </row>
    <row r="44" spans="1:11" x14ac:dyDescent="0.2">
      <c r="A44" s="15" t="s">
        <v>17</v>
      </c>
      <c r="B44" s="16">
        <v>4457</v>
      </c>
      <c r="C44" s="16">
        <v>4264</v>
      </c>
      <c r="D44" s="16">
        <v>6848</v>
      </c>
      <c r="E44" s="16">
        <v>1254</v>
      </c>
      <c r="F44" s="16">
        <v>4840</v>
      </c>
      <c r="G44" s="16">
        <v>1933</v>
      </c>
      <c r="H44" s="16">
        <v>630</v>
      </c>
      <c r="I44" s="16">
        <v>24</v>
      </c>
      <c r="J44" s="16">
        <v>24250</v>
      </c>
      <c r="K44" s="16"/>
    </row>
    <row r="45" spans="1:11" x14ac:dyDescent="0.2">
      <c r="A45" s="15" t="s">
        <v>18</v>
      </c>
      <c r="B45" s="16">
        <v>4274</v>
      </c>
      <c r="C45" s="16">
        <v>3738</v>
      </c>
      <c r="D45" s="16">
        <v>6449</v>
      </c>
      <c r="E45" s="16">
        <v>1216</v>
      </c>
      <c r="F45" s="16">
        <v>5289</v>
      </c>
      <c r="G45" s="16">
        <v>1738</v>
      </c>
      <c r="H45" s="16">
        <v>641</v>
      </c>
      <c r="I45" s="16">
        <v>34</v>
      </c>
      <c r="J45" s="16">
        <v>23379</v>
      </c>
      <c r="K45" s="16"/>
    </row>
    <row r="46" spans="1:11" x14ac:dyDescent="0.2">
      <c r="A46" s="15" t="s">
        <v>19</v>
      </c>
      <c r="B46" s="16">
        <v>4155</v>
      </c>
      <c r="C46" s="16">
        <v>3495</v>
      </c>
      <c r="D46" s="16">
        <v>6675</v>
      </c>
      <c r="E46" s="16">
        <v>1135</v>
      </c>
      <c r="F46" s="16">
        <v>5381</v>
      </c>
      <c r="G46" s="16">
        <v>1570</v>
      </c>
      <c r="H46" s="16">
        <v>723</v>
      </c>
      <c r="I46" s="16">
        <v>6</v>
      </c>
      <c r="J46" s="16">
        <v>23140</v>
      </c>
      <c r="K46" s="16"/>
    </row>
    <row r="47" spans="1:11" x14ac:dyDescent="0.2">
      <c r="A47" s="15" t="s">
        <v>20</v>
      </c>
      <c r="B47" s="16">
        <v>4528</v>
      </c>
      <c r="C47" s="16">
        <v>4164</v>
      </c>
      <c r="D47" s="16">
        <v>6572</v>
      </c>
      <c r="E47" s="16">
        <v>1376</v>
      </c>
      <c r="F47" s="16">
        <v>6269</v>
      </c>
      <c r="G47" s="16">
        <v>1689</v>
      </c>
      <c r="H47" s="16">
        <v>677</v>
      </c>
      <c r="I47" s="16">
        <v>0</v>
      </c>
      <c r="J47" s="16">
        <v>25275</v>
      </c>
      <c r="K47" s="16"/>
    </row>
    <row r="48" spans="1:11" x14ac:dyDescent="0.2">
      <c r="A48" s="15" t="s">
        <v>21</v>
      </c>
      <c r="B48" s="16">
        <v>4665</v>
      </c>
      <c r="C48" s="16">
        <v>4148</v>
      </c>
      <c r="D48" s="16">
        <v>6812</v>
      </c>
      <c r="E48" s="16">
        <v>1637</v>
      </c>
      <c r="F48" s="16">
        <v>7138</v>
      </c>
      <c r="G48" s="16">
        <v>1399</v>
      </c>
      <c r="H48" s="16">
        <v>623</v>
      </c>
      <c r="I48" s="16">
        <v>2</v>
      </c>
      <c r="J48" s="16">
        <v>26424</v>
      </c>
      <c r="K48" s="16"/>
    </row>
    <row r="49" spans="1:11" x14ac:dyDescent="0.2">
      <c r="A49" s="15" t="s">
        <v>23</v>
      </c>
      <c r="B49" s="16">
        <v>5080</v>
      </c>
      <c r="C49" s="16">
        <v>4226</v>
      </c>
      <c r="D49" s="16">
        <v>6976</v>
      </c>
      <c r="E49" s="16">
        <v>1723</v>
      </c>
      <c r="F49" s="16">
        <v>7961</v>
      </c>
      <c r="G49" s="16">
        <v>1542</v>
      </c>
      <c r="H49" s="16">
        <v>694</v>
      </c>
      <c r="I49" s="16">
        <v>0</v>
      </c>
      <c r="J49" s="16">
        <v>28202</v>
      </c>
      <c r="K49" s="16"/>
    </row>
    <row r="50" spans="1:11" x14ac:dyDescent="0.2">
      <c r="A50" s="15" t="s">
        <v>121</v>
      </c>
      <c r="B50" s="16">
        <v>5062</v>
      </c>
      <c r="C50" s="16">
        <v>4207</v>
      </c>
      <c r="D50" s="16">
        <v>7346</v>
      </c>
      <c r="E50" s="16">
        <v>1790</v>
      </c>
      <c r="F50" s="16">
        <v>8963</v>
      </c>
      <c r="G50" s="16">
        <v>1560</v>
      </c>
      <c r="H50" s="16">
        <v>857</v>
      </c>
      <c r="I50" s="16">
        <v>0</v>
      </c>
      <c r="J50" s="16">
        <v>29785</v>
      </c>
      <c r="K50" s="16"/>
    </row>
    <row r="51" spans="1:11" x14ac:dyDescent="0.2">
      <c r="A51" s="15" t="s">
        <v>128</v>
      </c>
      <c r="B51" s="16">
        <v>5105</v>
      </c>
      <c r="C51" s="16">
        <v>3998</v>
      </c>
      <c r="D51" s="16">
        <v>8092</v>
      </c>
      <c r="E51" s="16">
        <v>1830</v>
      </c>
      <c r="F51" s="16">
        <v>9343</v>
      </c>
      <c r="G51" s="16">
        <v>1575</v>
      </c>
      <c r="H51" s="16">
        <v>980</v>
      </c>
      <c r="I51" s="16">
        <v>0</v>
      </c>
      <c r="J51" s="16">
        <v>30923</v>
      </c>
      <c r="K51" s="16"/>
    </row>
    <row r="52" spans="1:11" x14ac:dyDescent="0.2">
      <c r="A52" s="15" t="s">
        <v>129</v>
      </c>
      <c r="B52" s="16">
        <v>4923</v>
      </c>
      <c r="C52" s="16">
        <v>4204</v>
      </c>
      <c r="D52" s="16">
        <v>8229</v>
      </c>
      <c r="E52" s="16">
        <v>1856</v>
      </c>
      <c r="F52" s="16">
        <v>9699</v>
      </c>
      <c r="G52" s="16">
        <v>1693</v>
      </c>
      <c r="H52" s="16">
        <v>895</v>
      </c>
      <c r="I52" s="16">
        <v>1</v>
      </c>
      <c r="J52" s="16">
        <v>31500</v>
      </c>
      <c r="K52" s="16"/>
    </row>
    <row r="53" spans="1:11" x14ac:dyDescent="0.2">
      <c r="A53" s="15" t="s">
        <v>130</v>
      </c>
      <c r="B53" s="16">
        <v>5113</v>
      </c>
      <c r="C53" s="16">
        <v>4296</v>
      </c>
      <c r="D53" s="16">
        <v>8757</v>
      </c>
      <c r="E53" s="16">
        <v>2136</v>
      </c>
      <c r="F53" s="16">
        <v>9805</v>
      </c>
      <c r="G53" s="16">
        <v>1814</v>
      </c>
      <c r="H53" s="16">
        <v>873</v>
      </c>
      <c r="I53" s="16">
        <v>0</v>
      </c>
      <c r="J53" s="16">
        <v>32794</v>
      </c>
      <c r="K53" s="16"/>
    </row>
    <row r="54" spans="1:11" x14ac:dyDescent="0.2">
      <c r="A54" s="15" t="s">
        <v>132</v>
      </c>
      <c r="B54" s="16">
        <v>4883</v>
      </c>
      <c r="C54" s="16">
        <v>4485</v>
      </c>
      <c r="D54" s="16">
        <v>9768</v>
      </c>
      <c r="E54" s="16">
        <v>2100</v>
      </c>
      <c r="F54" s="16">
        <v>9827</v>
      </c>
      <c r="G54" s="16">
        <v>2062</v>
      </c>
      <c r="H54" s="16">
        <v>991</v>
      </c>
      <c r="I54" s="16">
        <v>1</v>
      </c>
      <c r="J54" s="16">
        <v>34117</v>
      </c>
    </row>
    <row r="55" spans="1:11" x14ac:dyDescent="0.2">
      <c r="A55" s="15" t="s">
        <v>133</v>
      </c>
      <c r="B55" s="16">
        <v>4875</v>
      </c>
      <c r="C55" s="16">
        <v>4290</v>
      </c>
      <c r="D55" s="16">
        <v>10005</v>
      </c>
      <c r="E55" s="16">
        <v>2046</v>
      </c>
      <c r="F55" s="16">
        <v>9886</v>
      </c>
      <c r="G55" s="16">
        <v>1965</v>
      </c>
      <c r="H55" s="16">
        <v>1088</v>
      </c>
      <c r="I55" s="16">
        <v>0</v>
      </c>
      <c r="J55" s="16">
        <v>34155</v>
      </c>
    </row>
    <row r="56" spans="1:11" x14ac:dyDescent="0.2">
      <c r="A56" s="40" t="s">
        <v>134</v>
      </c>
      <c r="B56" s="41">
        <v>4590</v>
      </c>
      <c r="C56" s="41">
        <v>3933</v>
      </c>
      <c r="D56" s="41">
        <v>7972</v>
      </c>
      <c r="E56" s="41">
        <v>1847</v>
      </c>
      <c r="F56" s="41">
        <v>9642</v>
      </c>
      <c r="G56" s="41">
        <v>1848</v>
      </c>
      <c r="H56" s="41">
        <v>1114</v>
      </c>
      <c r="I56" s="41">
        <v>0</v>
      </c>
      <c r="J56" s="41">
        <v>30946</v>
      </c>
    </row>
    <row r="57" spans="1:11" x14ac:dyDescent="0.2">
      <c r="A57" s="15" t="s">
        <v>124</v>
      </c>
      <c r="B57" s="16"/>
      <c r="C57" s="16"/>
      <c r="D57" s="16"/>
      <c r="E57" s="16"/>
      <c r="F57" s="16"/>
      <c r="G57" s="16"/>
      <c r="H57" s="16"/>
      <c r="I57" s="16"/>
      <c r="J57" s="16"/>
    </row>
    <row r="58" spans="1:11" x14ac:dyDescent="0.2">
      <c r="A58" s="35" t="s">
        <v>127</v>
      </c>
    </row>
    <row r="59" spans="1:11" x14ac:dyDescent="0.2">
      <c r="A59" s="8" t="s">
        <v>126</v>
      </c>
    </row>
    <row r="65" spans="5:5" x14ac:dyDescent="0.2">
      <c r="E65" s="39"/>
    </row>
  </sheetData>
  <mergeCells count="3">
    <mergeCell ref="A32:J32"/>
    <mergeCell ref="A2:J2"/>
    <mergeCell ref="A28:J2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8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25" sqref="B25:K34"/>
    </sheetView>
  </sheetViews>
  <sheetFormatPr defaultRowHeight="12.75" x14ac:dyDescent="0.2"/>
  <cols>
    <col min="10" max="10" width="8.7109375" style="29" customWidth="1"/>
  </cols>
  <sheetData>
    <row r="1" spans="1:11" x14ac:dyDescent="0.2">
      <c r="A1" t="s">
        <v>0</v>
      </c>
      <c r="B1" t="s">
        <v>1</v>
      </c>
      <c r="C1" t="s">
        <v>12</v>
      </c>
      <c r="D1" t="s">
        <v>13</v>
      </c>
      <c r="E1" t="s">
        <v>2</v>
      </c>
      <c r="F1" t="s">
        <v>3</v>
      </c>
      <c r="G1" t="s">
        <v>14</v>
      </c>
      <c r="H1" t="s">
        <v>4</v>
      </c>
      <c r="I1" t="s">
        <v>25</v>
      </c>
      <c r="J1" s="29" t="s">
        <v>5</v>
      </c>
      <c r="K1" t="s">
        <v>26</v>
      </c>
    </row>
    <row r="2" spans="1:11" ht="13.5" thickBot="1" x14ac:dyDescent="0.25">
      <c r="A2" t="s">
        <v>27</v>
      </c>
      <c r="F2" t="s">
        <v>28</v>
      </c>
    </row>
    <row r="3" spans="1:11" x14ac:dyDescent="0.2">
      <c r="A3" t="s">
        <v>29</v>
      </c>
      <c r="B3" s="19" t="s">
        <v>30</v>
      </c>
      <c r="C3" s="19" t="s">
        <v>31</v>
      </c>
      <c r="D3" s="19" t="s">
        <v>32</v>
      </c>
      <c r="E3" s="19" t="s">
        <v>33</v>
      </c>
      <c r="F3" s="19" t="s">
        <v>34</v>
      </c>
      <c r="G3" s="19" t="s">
        <v>35</v>
      </c>
      <c r="H3" s="19">
        <v>508</v>
      </c>
      <c r="I3" s="19">
        <v>45</v>
      </c>
      <c r="J3" s="25" t="s">
        <v>36</v>
      </c>
      <c r="K3" t="s">
        <v>37</v>
      </c>
    </row>
    <row r="4" spans="1:11" x14ac:dyDescent="0.2">
      <c r="A4" t="s">
        <v>38</v>
      </c>
      <c r="B4" s="20" t="s">
        <v>39</v>
      </c>
      <c r="C4" s="20" t="s">
        <v>40</v>
      </c>
      <c r="D4" s="20" t="s">
        <v>41</v>
      </c>
      <c r="E4" s="20" t="s">
        <v>42</v>
      </c>
      <c r="F4" s="20" t="s">
        <v>43</v>
      </c>
      <c r="G4" s="20" t="s">
        <v>44</v>
      </c>
      <c r="H4" s="20">
        <v>514</v>
      </c>
      <c r="I4" s="20">
        <v>28</v>
      </c>
      <c r="J4" s="26" t="s">
        <v>45</v>
      </c>
      <c r="K4" t="s">
        <v>46</v>
      </c>
    </row>
    <row r="5" spans="1:11" x14ac:dyDescent="0.2">
      <c r="A5" t="s">
        <v>47</v>
      </c>
      <c r="B5" s="20" t="s">
        <v>48</v>
      </c>
      <c r="C5" s="20" t="s">
        <v>49</v>
      </c>
      <c r="D5" s="20" t="s">
        <v>50</v>
      </c>
      <c r="E5" s="20" t="s">
        <v>51</v>
      </c>
      <c r="F5" s="20" t="s">
        <v>52</v>
      </c>
      <c r="G5" s="20" t="s">
        <v>53</v>
      </c>
      <c r="H5" s="20">
        <v>530</v>
      </c>
      <c r="I5" s="20">
        <v>55</v>
      </c>
      <c r="J5" s="26" t="s">
        <v>54</v>
      </c>
      <c r="K5" t="s">
        <v>55</v>
      </c>
    </row>
    <row r="6" spans="1:11" x14ac:dyDescent="0.2">
      <c r="A6" t="s">
        <v>56</v>
      </c>
      <c r="B6" s="20" t="s">
        <v>57</v>
      </c>
      <c r="C6" s="20" t="s">
        <v>58</v>
      </c>
      <c r="D6" s="20" t="s">
        <v>59</v>
      </c>
      <c r="E6" s="20" t="s">
        <v>60</v>
      </c>
      <c r="F6" s="20" t="s">
        <v>61</v>
      </c>
      <c r="G6" s="20" t="s">
        <v>62</v>
      </c>
      <c r="H6" s="20">
        <v>587</v>
      </c>
      <c r="I6" s="20">
        <v>33</v>
      </c>
      <c r="J6" s="26" t="s">
        <v>63</v>
      </c>
      <c r="K6" t="s">
        <v>64</v>
      </c>
    </row>
    <row r="7" spans="1:11" x14ac:dyDescent="0.2">
      <c r="A7" t="s">
        <v>65</v>
      </c>
      <c r="B7" s="20" t="s">
        <v>66</v>
      </c>
      <c r="C7" s="20" t="s">
        <v>67</v>
      </c>
      <c r="D7" s="20" t="s">
        <v>68</v>
      </c>
      <c r="E7" s="20" t="s">
        <v>69</v>
      </c>
      <c r="F7" s="20" t="s">
        <v>70</v>
      </c>
      <c r="G7" s="20" t="s">
        <v>71</v>
      </c>
      <c r="H7" s="20">
        <v>624</v>
      </c>
      <c r="I7" s="20">
        <v>24</v>
      </c>
      <c r="J7" s="26" t="s">
        <v>72</v>
      </c>
      <c r="K7" t="s">
        <v>73</v>
      </c>
    </row>
    <row r="8" spans="1:11" x14ac:dyDescent="0.2">
      <c r="A8" t="s">
        <v>74</v>
      </c>
      <c r="B8" s="20" t="s">
        <v>75</v>
      </c>
      <c r="C8" s="20" t="s">
        <v>76</v>
      </c>
      <c r="D8" s="20" t="s">
        <v>77</v>
      </c>
      <c r="E8" s="20" t="s">
        <v>78</v>
      </c>
      <c r="F8" s="20" t="s">
        <v>79</v>
      </c>
      <c r="G8" s="20" t="s">
        <v>80</v>
      </c>
      <c r="H8" s="20">
        <v>684</v>
      </c>
      <c r="I8" s="20">
        <v>35</v>
      </c>
      <c r="J8" s="26" t="s">
        <v>81</v>
      </c>
      <c r="K8" t="s">
        <v>82</v>
      </c>
    </row>
    <row r="9" spans="1:11" x14ac:dyDescent="0.2">
      <c r="A9" t="s">
        <v>83</v>
      </c>
      <c r="B9" s="20" t="s">
        <v>84</v>
      </c>
      <c r="C9" s="20" t="s">
        <v>85</v>
      </c>
      <c r="D9" s="20" t="s">
        <v>86</v>
      </c>
      <c r="E9" s="20" t="s">
        <v>87</v>
      </c>
      <c r="F9" s="20" t="s">
        <v>88</v>
      </c>
      <c r="G9" s="20" t="s">
        <v>89</v>
      </c>
      <c r="H9" s="20">
        <v>765</v>
      </c>
      <c r="I9" s="20">
        <v>6</v>
      </c>
      <c r="J9" s="26" t="s">
        <v>90</v>
      </c>
      <c r="K9" t="s">
        <v>91</v>
      </c>
    </row>
    <row r="10" spans="1:11" x14ac:dyDescent="0.2">
      <c r="A10" t="s">
        <v>92</v>
      </c>
      <c r="B10" s="20" t="s">
        <v>93</v>
      </c>
      <c r="C10" s="20" t="s">
        <v>94</v>
      </c>
      <c r="D10" s="20" t="s">
        <v>95</v>
      </c>
      <c r="E10" s="20" t="s">
        <v>96</v>
      </c>
      <c r="F10" s="20" t="s">
        <v>97</v>
      </c>
      <c r="G10" s="20" t="s">
        <v>98</v>
      </c>
      <c r="H10" s="20">
        <v>728</v>
      </c>
      <c r="I10" s="20" t="s">
        <v>99</v>
      </c>
      <c r="J10" s="26" t="s">
        <v>100</v>
      </c>
      <c r="K10" t="s">
        <v>101</v>
      </c>
    </row>
    <row r="11" spans="1:11" x14ac:dyDescent="0.2">
      <c r="A11" t="s">
        <v>102</v>
      </c>
      <c r="B11" s="20" t="s">
        <v>103</v>
      </c>
      <c r="C11" s="20" t="s">
        <v>104</v>
      </c>
      <c r="D11" s="20" t="s">
        <v>105</v>
      </c>
      <c r="E11" s="20" t="s">
        <v>106</v>
      </c>
      <c r="F11" s="20" t="s">
        <v>107</v>
      </c>
      <c r="G11" s="20" t="s">
        <v>108</v>
      </c>
      <c r="H11" s="20">
        <v>673</v>
      </c>
      <c r="I11" s="20">
        <v>2</v>
      </c>
      <c r="J11" s="26" t="s">
        <v>109</v>
      </c>
      <c r="K11" t="s">
        <v>110</v>
      </c>
    </row>
    <row r="12" spans="1:11" ht="13.5" thickBot="1" x14ac:dyDescent="0.25">
      <c r="A12" t="s">
        <v>111</v>
      </c>
      <c r="B12" s="21" t="s">
        <v>112</v>
      </c>
      <c r="C12" s="21" t="s">
        <v>113</v>
      </c>
      <c r="D12" s="21" t="s">
        <v>114</v>
      </c>
      <c r="E12" s="21" t="s">
        <v>115</v>
      </c>
      <c r="F12" s="21" t="s">
        <v>116</v>
      </c>
      <c r="G12" s="21" t="s">
        <v>117</v>
      </c>
      <c r="H12" s="21">
        <v>788</v>
      </c>
      <c r="I12" s="21" t="s">
        <v>99</v>
      </c>
      <c r="J12" s="27" t="s">
        <v>118</v>
      </c>
      <c r="K12" t="s">
        <v>119</v>
      </c>
    </row>
    <row r="14" spans="1:11" x14ac:dyDescent="0.2">
      <c r="B14" s="22" t="str">
        <f>SUBSTITUTE(B3," ","")</f>
        <v>4054</v>
      </c>
      <c r="C14" s="22" t="str">
        <f t="shared" ref="C14:I14" si="0">SUBSTITUTE(C3," ","")</f>
        <v>3892</v>
      </c>
      <c r="D14" s="22" t="str">
        <f t="shared" si="0"/>
        <v>5088</v>
      </c>
      <c r="E14" s="22" t="str">
        <f t="shared" si="0"/>
        <v>1123</v>
      </c>
      <c r="F14" s="22" t="str">
        <f t="shared" si="0"/>
        <v>3847</v>
      </c>
      <c r="G14" s="22" t="str">
        <f t="shared" si="0"/>
        <v>1901</v>
      </c>
      <c r="H14" s="22" t="str">
        <f t="shared" si="0"/>
        <v>508</v>
      </c>
      <c r="I14" s="22" t="str">
        <f t="shared" si="0"/>
        <v>45</v>
      </c>
      <c r="J14" s="28" t="str">
        <f t="shared" ref="J14:K23" si="1">SUBSTITUTE(J3," ","")</f>
        <v>20458</v>
      </c>
      <c r="K14" s="28" t="str">
        <f t="shared" si="1"/>
        <v>1398</v>
      </c>
    </row>
    <row r="15" spans="1:11" x14ac:dyDescent="0.2">
      <c r="B15" s="22" t="str">
        <f t="shared" ref="B15:I15" si="2">SUBSTITUTE(B4," ","")</f>
        <v>4260</v>
      </c>
      <c r="C15" s="22" t="str">
        <f t="shared" si="2"/>
        <v>3993</v>
      </c>
      <c r="D15" s="22" t="str">
        <f t="shared" si="2"/>
        <v>5204</v>
      </c>
      <c r="E15" s="22" t="str">
        <f t="shared" si="2"/>
        <v>1059</v>
      </c>
      <c r="F15" s="22" t="str">
        <f t="shared" si="2"/>
        <v>4028</v>
      </c>
      <c r="G15" s="22" t="str">
        <f t="shared" si="2"/>
        <v>2117</v>
      </c>
      <c r="H15" s="22" t="str">
        <f t="shared" si="2"/>
        <v>514</v>
      </c>
      <c r="I15" s="22" t="str">
        <f t="shared" si="2"/>
        <v>28</v>
      </c>
      <c r="J15" s="28" t="str">
        <f t="shared" si="1"/>
        <v>21203</v>
      </c>
      <c r="K15" s="28" t="str">
        <f t="shared" si="1"/>
        <v>1289</v>
      </c>
    </row>
    <row r="16" spans="1:11" x14ac:dyDescent="0.2">
      <c r="B16" s="22" t="str">
        <f t="shared" ref="B16:I16" si="3">SUBSTITUTE(B5," ","")</f>
        <v>4207</v>
      </c>
      <c r="C16" s="22" t="str">
        <f t="shared" si="3"/>
        <v>3920</v>
      </c>
      <c r="D16" s="22" t="str">
        <f t="shared" si="3"/>
        <v>5874</v>
      </c>
      <c r="E16" s="22" t="str">
        <f t="shared" si="3"/>
        <v>1242</v>
      </c>
      <c r="F16" s="22" t="str">
        <f t="shared" si="3"/>
        <v>4705</v>
      </c>
      <c r="G16" s="22" t="str">
        <f t="shared" si="3"/>
        <v>2028</v>
      </c>
      <c r="H16" s="22" t="str">
        <f t="shared" si="3"/>
        <v>530</v>
      </c>
      <c r="I16" s="22" t="str">
        <f t="shared" si="3"/>
        <v>55</v>
      </c>
      <c r="J16" s="28" t="str">
        <f t="shared" si="1"/>
        <v>22561</v>
      </c>
      <c r="K16" s="28" t="str">
        <f t="shared" si="1"/>
        <v>1612</v>
      </c>
    </row>
    <row r="17" spans="2:11" x14ac:dyDescent="0.2">
      <c r="B17" s="22" t="str">
        <f t="shared" ref="B17:I17" si="4">SUBSTITUTE(B6," ","")</f>
        <v>4269</v>
      </c>
      <c r="C17" s="22" t="str">
        <f t="shared" si="4"/>
        <v>4015</v>
      </c>
      <c r="D17" s="22" t="str">
        <f t="shared" si="4"/>
        <v>6543</v>
      </c>
      <c r="E17" s="22" t="str">
        <f t="shared" si="4"/>
        <v>1080</v>
      </c>
      <c r="F17" s="22" t="str">
        <f t="shared" si="4"/>
        <v>5507</v>
      </c>
      <c r="G17" s="22" t="str">
        <f t="shared" si="4"/>
        <v>1982</v>
      </c>
      <c r="H17" s="22" t="str">
        <f t="shared" si="4"/>
        <v>587</v>
      </c>
      <c r="I17" s="22" t="str">
        <f t="shared" si="4"/>
        <v>33</v>
      </c>
      <c r="J17" s="28" t="str">
        <f t="shared" si="1"/>
        <v>24016</v>
      </c>
      <c r="K17" s="28" t="str">
        <f t="shared" si="1"/>
        <v>2090</v>
      </c>
    </row>
    <row r="18" spans="2:11" x14ac:dyDescent="0.2">
      <c r="B18" s="22" t="str">
        <f t="shared" ref="B18:I18" si="5">SUBSTITUTE(B7," ","")</f>
        <v>4876</v>
      </c>
      <c r="C18" s="22" t="str">
        <f t="shared" si="5"/>
        <v>4083</v>
      </c>
      <c r="D18" s="22" t="str">
        <f t="shared" si="5"/>
        <v>7065</v>
      </c>
      <c r="E18" s="22" t="str">
        <f t="shared" si="5"/>
        <v>1122</v>
      </c>
      <c r="F18" s="22" t="str">
        <f t="shared" si="5"/>
        <v>5106</v>
      </c>
      <c r="G18" s="22" t="str">
        <f t="shared" si="5"/>
        <v>1977</v>
      </c>
      <c r="H18" s="22" t="str">
        <f t="shared" si="5"/>
        <v>624</v>
      </c>
      <c r="I18" s="22" t="str">
        <f t="shared" si="5"/>
        <v>24</v>
      </c>
      <c r="J18" s="28" t="str">
        <f t="shared" si="1"/>
        <v>24877</v>
      </c>
      <c r="K18" s="28" t="str">
        <f t="shared" si="1"/>
        <v>2059</v>
      </c>
    </row>
    <row r="19" spans="2:11" x14ac:dyDescent="0.2">
      <c r="B19" s="22" t="str">
        <f t="shared" ref="B19:I19" si="6">SUBSTITUTE(B8," ","")</f>
        <v>4580</v>
      </c>
      <c r="C19" s="22" t="str">
        <f t="shared" si="6"/>
        <v>3659</v>
      </c>
      <c r="D19" s="22" t="str">
        <f t="shared" si="6"/>
        <v>6513</v>
      </c>
      <c r="E19" s="22" t="str">
        <f t="shared" si="6"/>
        <v>1093</v>
      </c>
      <c r="F19" s="22" t="str">
        <f t="shared" si="6"/>
        <v>5730</v>
      </c>
      <c r="G19" s="22" t="str">
        <f t="shared" si="6"/>
        <v>1814</v>
      </c>
      <c r="H19" s="22" t="str">
        <f t="shared" si="6"/>
        <v>684</v>
      </c>
      <c r="I19" s="22" t="str">
        <f t="shared" si="6"/>
        <v>35</v>
      </c>
      <c r="J19" s="28" t="str">
        <f t="shared" si="1"/>
        <v>24108</v>
      </c>
      <c r="K19" s="28" t="str">
        <f t="shared" si="1"/>
        <v>2014</v>
      </c>
    </row>
    <row r="20" spans="2:11" x14ac:dyDescent="0.2">
      <c r="B20" s="22" t="str">
        <f t="shared" ref="B20:I20" si="7">SUBSTITUTE(B9," ","")</f>
        <v>4144</v>
      </c>
      <c r="C20" s="22" t="str">
        <f t="shared" si="7"/>
        <v>3397</v>
      </c>
      <c r="D20" s="22" t="str">
        <f t="shared" si="7"/>
        <v>6636</v>
      </c>
      <c r="E20" s="22" t="str">
        <f t="shared" si="7"/>
        <v>1033</v>
      </c>
      <c r="F20" s="22" t="str">
        <f t="shared" si="7"/>
        <v>5566</v>
      </c>
      <c r="G20" s="22" t="str">
        <f t="shared" si="7"/>
        <v>1691</v>
      </c>
      <c r="H20" s="22" t="str">
        <f t="shared" si="7"/>
        <v>765</v>
      </c>
      <c r="I20" s="22" t="str">
        <f t="shared" si="7"/>
        <v>6</v>
      </c>
      <c r="J20" s="28" t="str">
        <f t="shared" si="1"/>
        <v>23238</v>
      </c>
      <c r="K20" s="28" t="str">
        <f t="shared" si="1"/>
        <v>1462</v>
      </c>
    </row>
    <row r="21" spans="2:11" x14ac:dyDescent="0.2">
      <c r="B21" s="22" t="str">
        <f t="shared" ref="B21:I21" si="8">SUBSTITUTE(B10," ","")</f>
        <v>5082</v>
      </c>
      <c r="C21" s="22" t="str">
        <f t="shared" si="8"/>
        <v>4032</v>
      </c>
      <c r="D21" s="22" t="str">
        <f t="shared" si="8"/>
        <v>6616</v>
      </c>
      <c r="E21" s="22" t="str">
        <f t="shared" si="8"/>
        <v>1271</v>
      </c>
      <c r="F21" s="22" t="str">
        <f t="shared" si="8"/>
        <v>7584</v>
      </c>
      <c r="G21" s="22" t="str">
        <f t="shared" si="8"/>
        <v>1769</v>
      </c>
      <c r="H21" s="22" t="str">
        <f t="shared" si="8"/>
        <v>728</v>
      </c>
      <c r="I21" s="22" t="str">
        <f t="shared" si="8"/>
        <v/>
      </c>
      <c r="J21" s="28" t="str">
        <f t="shared" si="1"/>
        <v>27082</v>
      </c>
      <c r="K21" s="28" t="str">
        <f t="shared" si="1"/>
        <v>3520</v>
      </c>
    </row>
    <row r="22" spans="2:11" x14ac:dyDescent="0.2">
      <c r="B22" s="22" t="str">
        <f t="shared" ref="B22:I23" si="9">SUBSTITUTE(B11," ","")</f>
        <v>5998</v>
      </c>
      <c r="C22" s="22" t="str">
        <f t="shared" si="9"/>
        <v>4151</v>
      </c>
      <c r="D22" s="22" t="str">
        <f t="shared" si="9"/>
        <v>7761</v>
      </c>
      <c r="E22" s="22" t="str">
        <f t="shared" si="9"/>
        <v>1723</v>
      </c>
      <c r="F22" s="22" t="str">
        <f t="shared" si="9"/>
        <v>10667</v>
      </c>
      <c r="G22" s="22" t="str">
        <f t="shared" si="9"/>
        <v>1427</v>
      </c>
      <c r="H22" s="22" t="str">
        <f t="shared" si="9"/>
        <v>673</v>
      </c>
      <c r="I22" s="22" t="str">
        <f t="shared" si="9"/>
        <v>2</v>
      </c>
      <c r="J22" s="28" t="str">
        <f t="shared" si="1"/>
        <v>32402</v>
      </c>
      <c r="K22" s="28" t="str">
        <f t="shared" si="1"/>
        <v>7829</v>
      </c>
    </row>
    <row r="23" spans="2:11" x14ac:dyDescent="0.2">
      <c r="B23" s="22" t="str">
        <f>SUBSTITUTE(B12," ","")</f>
        <v>6661</v>
      </c>
      <c r="C23" s="22" t="str">
        <f t="shared" si="9"/>
        <v>4334</v>
      </c>
      <c r="D23" s="22" t="str">
        <f t="shared" si="9"/>
        <v>9284</v>
      </c>
      <c r="E23" s="22" t="str">
        <f t="shared" si="9"/>
        <v>1945</v>
      </c>
      <c r="F23" s="22" t="str">
        <f t="shared" si="9"/>
        <v>13517</v>
      </c>
      <c r="G23" s="22" t="str">
        <f t="shared" si="9"/>
        <v>1540</v>
      </c>
      <c r="H23" s="22" t="str">
        <f t="shared" si="9"/>
        <v>788</v>
      </c>
      <c r="I23" s="22" t="str">
        <f t="shared" si="9"/>
        <v/>
      </c>
      <c r="J23" s="28" t="str">
        <f t="shared" si="1"/>
        <v>38073</v>
      </c>
      <c r="K23" s="28" t="str">
        <f t="shared" si="1"/>
        <v>11989</v>
      </c>
    </row>
    <row r="25" spans="2:11" x14ac:dyDescent="0.2">
      <c r="B25" s="30">
        <v>4054</v>
      </c>
      <c r="C25" s="30">
        <v>3892</v>
      </c>
      <c r="D25" s="30">
        <v>5088</v>
      </c>
      <c r="E25" s="30">
        <v>1123</v>
      </c>
      <c r="F25" s="30">
        <v>3847</v>
      </c>
      <c r="G25" s="30">
        <v>1901</v>
      </c>
      <c r="H25" s="30">
        <v>508</v>
      </c>
      <c r="I25" s="30">
        <v>45</v>
      </c>
      <c r="J25" s="31">
        <v>20458</v>
      </c>
      <c r="K25" s="30">
        <v>1398</v>
      </c>
    </row>
    <row r="26" spans="2:11" x14ac:dyDescent="0.2">
      <c r="B26" s="30">
        <v>4260</v>
      </c>
      <c r="C26" s="30">
        <v>3993</v>
      </c>
      <c r="D26" s="30">
        <v>5204</v>
      </c>
      <c r="E26" s="30">
        <v>1059</v>
      </c>
      <c r="F26" s="30">
        <v>4028</v>
      </c>
      <c r="G26" s="30">
        <v>2117</v>
      </c>
      <c r="H26" s="30">
        <v>514</v>
      </c>
      <c r="I26" s="30">
        <v>28</v>
      </c>
      <c r="J26" s="31">
        <v>21203</v>
      </c>
      <c r="K26" s="30">
        <v>1289</v>
      </c>
    </row>
    <row r="27" spans="2:11" x14ac:dyDescent="0.2">
      <c r="B27" s="30">
        <v>4207</v>
      </c>
      <c r="C27" s="30">
        <v>3920</v>
      </c>
      <c r="D27" s="30">
        <v>5874</v>
      </c>
      <c r="E27" s="30">
        <v>1242</v>
      </c>
      <c r="F27" s="30">
        <v>4705</v>
      </c>
      <c r="G27" s="30">
        <v>2028</v>
      </c>
      <c r="H27" s="30">
        <v>530</v>
      </c>
      <c r="I27" s="30">
        <v>55</v>
      </c>
      <c r="J27" s="31">
        <v>22561</v>
      </c>
      <c r="K27" s="30">
        <v>1612</v>
      </c>
    </row>
    <row r="28" spans="2:11" x14ac:dyDescent="0.2">
      <c r="B28" s="30">
        <v>4269</v>
      </c>
      <c r="C28" s="30">
        <v>4015</v>
      </c>
      <c r="D28" s="30">
        <v>6543</v>
      </c>
      <c r="E28" s="30">
        <v>1080</v>
      </c>
      <c r="F28" s="30">
        <v>5507</v>
      </c>
      <c r="G28" s="30">
        <v>1982</v>
      </c>
      <c r="H28" s="30">
        <v>587</v>
      </c>
      <c r="I28" s="30">
        <v>33</v>
      </c>
      <c r="J28" s="31">
        <v>24016</v>
      </c>
      <c r="K28" s="30">
        <v>2090</v>
      </c>
    </row>
    <row r="29" spans="2:11" x14ac:dyDescent="0.2">
      <c r="B29" s="30">
        <v>4876</v>
      </c>
      <c r="C29" s="30">
        <v>4083</v>
      </c>
      <c r="D29" s="30">
        <v>7065</v>
      </c>
      <c r="E29" s="30">
        <v>1122</v>
      </c>
      <c r="F29" s="30">
        <v>5106</v>
      </c>
      <c r="G29" s="30">
        <v>1977</v>
      </c>
      <c r="H29" s="30">
        <v>624</v>
      </c>
      <c r="I29" s="30">
        <v>24</v>
      </c>
      <c r="J29" s="31">
        <v>24877</v>
      </c>
      <c r="K29" s="30">
        <v>2059</v>
      </c>
    </row>
    <row r="30" spans="2:11" x14ac:dyDescent="0.2">
      <c r="B30" s="30">
        <v>4580</v>
      </c>
      <c r="C30" s="30">
        <v>3659</v>
      </c>
      <c r="D30" s="30">
        <v>6513</v>
      </c>
      <c r="E30" s="30">
        <v>1093</v>
      </c>
      <c r="F30" s="30">
        <v>5730</v>
      </c>
      <c r="G30" s="30">
        <v>1814</v>
      </c>
      <c r="H30" s="30">
        <v>684</v>
      </c>
      <c r="I30" s="30">
        <v>35</v>
      </c>
      <c r="J30" s="31">
        <v>24108</v>
      </c>
      <c r="K30" s="30">
        <v>2014</v>
      </c>
    </row>
    <row r="31" spans="2:11" x14ac:dyDescent="0.2">
      <c r="B31" s="30">
        <v>4144</v>
      </c>
      <c r="C31" s="30">
        <v>3397</v>
      </c>
      <c r="D31" s="30">
        <v>6636</v>
      </c>
      <c r="E31" s="30">
        <v>1033</v>
      </c>
      <c r="F31" s="30">
        <v>5566</v>
      </c>
      <c r="G31" s="30">
        <v>1691</v>
      </c>
      <c r="H31" s="30">
        <v>765</v>
      </c>
      <c r="I31" s="30">
        <v>6</v>
      </c>
      <c r="J31" s="31">
        <v>23238</v>
      </c>
      <c r="K31" s="30">
        <v>1462</v>
      </c>
    </row>
    <row r="32" spans="2:11" x14ac:dyDescent="0.2">
      <c r="B32" s="30">
        <v>5082</v>
      </c>
      <c r="C32" s="30">
        <v>4032</v>
      </c>
      <c r="D32" s="30">
        <v>6616</v>
      </c>
      <c r="E32" s="30">
        <v>1271</v>
      </c>
      <c r="F32" s="30">
        <v>7584</v>
      </c>
      <c r="G32" s="30">
        <v>1769</v>
      </c>
      <c r="H32" s="30">
        <v>728</v>
      </c>
      <c r="I32" t="s">
        <v>24</v>
      </c>
      <c r="J32" s="31">
        <v>27082</v>
      </c>
      <c r="K32" s="30">
        <v>3520</v>
      </c>
    </row>
    <row r="33" spans="2:11" x14ac:dyDescent="0.2">
      <c r="B33" s="30">
        <v>5998</v>
      </c>
      <c r="C33" s="30">
        <v>4151</v>
      </c>
      <c r="D33" s="30">
        <v>7761</v>
      </c>
      <c r="E33" s="30">
        <v>1723</v>
      </c>
      <c r="F33" s="30">
        <v>10667</v>
      </c>
      <c r="G33" s="30">
        <v>1427</v>
      </c>
      <c r="H33" s="30">
        <v>673</v>
      </c>
      <c r="I33" s="30">
        <v>2</v>
      </c>
      <c r="J33" s="31">
        <v>32402</v>
      </c>
      <c r="K33" s="30">
        <v>7829</v>
      </c>
    </row>
    <row r="34" spans="2:11" x14ac:dyDescent="0.2">
      <c r="B34" s="30">
        <v>6661</v>
      </c>
      <c r="C34" s="30">
        <v>4334</v>
      </c>
      <c r="D34" s="30">
        <v>9284</v>
      </c>
      <c r="E34" s="30">
        <v>1945</v>
      </c>
      <c r="F34" s="30">
        <v>13517</v>
      </c>
      <c r="G34" s="30">
        <v>1540</v>
      </c>
      <c r="H34" s="30">
        <v>788</v>
      </c>
      <c r="I34" t="s">
        <v>24</v>
      </c>
      <c r="J34" s="31">
        <v>38073</v>
      </c>
      <c r="K34" s="30">
        <v>11989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DOTARS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gmalam</dc:creator>
  <cp:lastModifiedBy>FISHER Natalie</cp:lastModifiedBy>
  <cp:lastPrinted>2016-10-11T23:50:36Z</cp:lastPrinted>
  <dcterms:created xsi:type="dcterms:W3CDTF">2007-09-11T00:19:21Z</dcterms:created>
  <dcterms:modified xsi:type="dcterms:W3CDTF">2020-12-15T04:29:06Z</dcterms:modified>
</cp:coreProperties>
</file>