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Part 2 - Transport\TABLES\"/>
    </mc:Choice>
  </mc:AlternateContent>
  <bookViews>
    <workbookView xWindow="28425" yWindow="-15" windowWidth="9525" windowHeight="87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Sheet1!$A$1:$K$92</definedName>
  </definedNames>
  <calcPr calcId="162913"/>
</workbook>
</file>

<file path=xl/calcChain.xml><?xml version="1.0" encoding="utf-8"?>
<calcChain xmlns="http://schemas.openxmlformats.org/spreadsheetml/2006/main">
  <c r="H14" i="2" l="1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<sst xmlns="http://schemas.openxmlformats.org/spreadsheetml/2006/main" count="176" uniqueCount="65">
  <si>
    <t>Financial year</t>
  </si>
  <si>
    <t>NSW</t>
  </si>
  <si>
    <t>SA</t>
  </si>
  <si>
    <t>WA</t>
  </si>
  <si>
    <t>NT</t>
  </si>
  <si>
    <t>ACT</t>
  </si>
  <si>
    <t>Total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</si>
  <si>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</si>
  <si>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</si>
  <si>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</si>
  <si>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</si>
  <si>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</si>
  <si>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</si>
  <si>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</si>
  <si>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</si>
  <si>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</si>
  <si>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</si>
  <si>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</si>
  <si>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</si>
  <si>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</si>
  <si>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</si>
  <si>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</si>
  <si>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</si>
  <si>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</si>
  <si>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</si>
  <si>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</si>
  <si>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</si>
  <si>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</si>
  <si>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</si>
  <si>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</si>
  <si>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</si>
  <si>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</si>
  <si>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</si>
  <si>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</si>
  <si>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</si>
  <si>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</si>
  <si>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</si>
  <si>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</si>
  <si>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</si>
  <si>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</si>
  <si>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</si>
  <si>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VIC</t>
  </si>
  <si>
    <t>QLD</t>
  </si>
  <si>
    <t>TAS</t>
  </si>
  <si>
    <t>billion tonne-kilometres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</si>
  <si>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</si>
  <si>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</si>
  <si>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</si>
  <si>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</si>
  <si>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</si>
  <si>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</si>
  <si>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</si>
  <si>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</si>
  <si>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</si>
  <si>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Table T 2.3a  Intrastate freight, by state/territory, by transport mode—road</t>
  </si>
  <si>
    <t>Table T 2.3c  Intrastate freight, by state/territory, by transport mode — shipping</t>
  </si>
  <si>
    <t>Table T 2.3b  Intrastate freight, by state/territory, by transport mode—rail</t>
  </si>
  <si>
    <t>2015-16</t>
  </si>
  <si>
    <t>Source: BITRE estimates</t>
  </si>
  <si>
    <t>Source: BITRE (2012).</t>
  </si>
  <si>
    <t>na</t>
  </si>
  <si>
    <t>na: not applicable</t>
  </si>
  <si>
    <t>2016-17</t>
  </si>
  <si>
    <t>2017-18</t>
  </si>
  <si>
    <t>Note: 2017-18 data are preliminary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</si>
</sst>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1" xfId="0" applyBorder="1"/>
    <xf numFmtId="0" fontId="0" fillId="0" borderId="0" xfId="0" applyAlignment="1">
      <alignment horizontal="right" wrapText="1"/>
    </xf>
    <xf numFmtId="0" fontId="0" fillId="0" borderId="1" xfId="0" applyBorder="1" applyAlignment="1">
      <alignment horizontal="left" wrapText="1"/>
    </xf>
    <xf numFmtId="49" fontId="1" fillId="0" borderId="0" xfId="0" applyNumberFormat="1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right"/>
    </xf>
    <xf numFmtId="0" fontId="1" fillId="0" borderId="0" xfId="0" applyFont="1" applyAlignment="1"/>
    <xf numFmtId="0" fontId="0" fillId="0" borderId="2" xfId="0" applyBorder="1"/>
    <xf numFmtId="165" fontId="0" fillId="0" borderId="2" xfId="0" applyNumberFormat="1" applyBorder="1"/>
    <xf numFmtId="4" fontId="1" fillId="0" borderId="0" xfId="0" applyNumberFormat="1" applyFont="1" applyAlignment="1"/>
    <xf numFmtId="4" fontId="1" fillId="0" borderId="0" xfId="0" applyNumberFormat="1" applyFont="1" applyBorder="1" applyAlignment="1">
      <alignment horizontal="right"/>
    </xf>
    <xf numFmtId="165" fontId="0" fillId="0" borderId="0" xfId="0" applyNumberFormat="1" applyBorder="1"/>
    <xf numFmtId="49" fontId="1" fillId="0" borderId="1" xfId="0" applyNumberFormat="1" applyFont="1" applyBorder="1" applyAlignment="1">
      <alignment horizontal="left"/>
    </xf>
    <xf numFmtId="165" fontId="0" fillId="0" borderId="1" xfId="0" applyNumberFormat="1" applyBorder="1"/>
    <xf numFmtId="4" fontId="1" fillId="0" borderId="0" xfId="0" applyNumberFormat="1" applyFont="1" applyBorder="1" applyAlignment="1">
      <alignment horizontal="left"/>
    </xf>
    <xf numFmtId="4" fontId="0" fillId="0" borderId="0" xfId="0" applyNumberForma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164" fontId="1" fillId="0" borderId="0" xfId="0" applyNumberFormat="1" applyFont="1" applyAlignment="1"/>
    <xf numFmtId="49" fontId="1" fillId="0" borderId="2" xfId="0" applyNumberFormat="1" applyFont="1" applyBorder="1" applyAlignment="1">
      <alignment horizontal="left"/>
    </xf>
    <xf numFmtId="0" fontId="0" fillId="0" borderId="0" xfId="0" applyNumberFormat="1"/>
    <xf numFmtId="165" fontId="0" fillId="0" borderId="0" xfId="0" applyNumberFormat="1"/>
    <xf numFmtId="0" fontId="1" fillId="0" borderId="0" xfId="0" applyFont="1" applyBorder="1" applyAlignment="1">
      <alignment horizontal="left"/>
    </xf>
    <xf numFmtId="0" fontId="0" fillId="0" borderId="1" xfId="0" applyBorder="1" applyAlignment="1"/>
    <xf numFmtId="0" fontId="3" fillId="0" borderId="0" xfId="0" applyFont="1"/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165" fontId="0" fillId="0" borderId="2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tabSelected="1" view="pageBreakPreview" topLeftCell="A49" zoomScaleNormal="130" zoomScaleSheetLayoutView="100" workbookViewId="0">
      <selection activeCell="D66" sqref="D66"/>
    </sheetView>
  </sheetViews>
  <sheetFormatPr defaultRowHeight="12.75" x14ac:dyDescent="0.2"/>
  <cols>
    <col min="1" max="1" width="8.7109375" style="21" customWidth="1"/>
    <col min="2" max="10" width="8.7109375" customWidth="1"/>
    <col min="12" max="12" width="13.140625" bestFit="1" customWidth="1"/>
  </cols>
  <sheetData>
    <row r="1" spans="1:12" x14ac:dyDescent="0.2">
      <c r="A1" s="3"/>
      <c r="B1" s="4"/>
      <c r="C1" s="4"/>
      <c r="D1" s="4"/>
      <c r="E1" s="4"/>
      <c r="F1" s="4"/>
    </row>
    <row r="2" spans="1:12" x14ac:dyDescent="0.2">
      <c r="A2" s="29" t="s">
        <v>54</v>
      </c>
      <c r="B2" s="30"/>
      <c r="C2" s="30"/>
      <c r="D2" s="30"/>
      <c r="E2" s="30"/>
      <c r="F2" s="30"/>
      <c r="G2" s="5"/>
      <c r="H2" s="5"/>
      <c r="I2" s="5"/>
      <c r="J2" s="5"/>
    </row>
    <row r="3" spans="1:12" x14ac:dyDescent="0.2">
      <c r="A3" s="41" t="s">
        <v>0</v>
      </c>
    </row>
    <row r="4" spans="1:12" ht="12.75" customHeight="1" x14ac:dyDescent="0.2">
      <c r="A4" s="42"/>
      <c r="B4" s="6" t="s">
        <v>1</v>
      </c>
      <c r="C4" s="6" t="s">
        <v>41</v>
      </c>
      <c r="D4" s="6" t="s">
        <v>42</v>
      </c>
      <c r="E4" s="6" t="s">
        <v>2</v>
      </c>
      <c r="F4" s="6" t="s">
        <v>3</v>
      </c>
      <c r="G4" s="6" t="s">
        <v>43</v>
      </c>
      <c r="H4" s="6" t="s">
        <v>4</v>
      </c>
      <c r="I4" s="6" t="s">
        <v>5</v>
      </c>
      <c r="J4" s="6" t="s">
        <v>6</v>
      </c>
    </row>
    <row r="5" spans="1:12" x14ac:dyDescent="0.2">
      <c r="A5" s="7"/>
      <c r="B5" s="38" t="s">
        <v>44</v>
      </c>
      <c r="C5" s="39"/>
      <c r="D5" s="39"/>
      <c r="E5" s="39"/>
      <c r="F5" s="39"/>
      <c r="G5" s="40"/>
      <c r="H5" s="40"/>
      <c r="I5" s="40"/>
      <c r="J5" s="40"/>
    </row>
    <row r="6" spans="1:12" s="10" customFormat="1" x14ac:dyDescent="0.2">
      <c r="A6" s="8" t="s">
        <v>7</v>
      </c>
      <c r="B6" s="9">
        <v>5.8999061564452413</v>
      </c>
      <c r="C6" s="9">
        <v>5.2057514730277843</v>
      </c>
      <c r="D6" s="9">
        <v>3.3420412363823213</v>
      </c>
      <c r="E6" s="9">
        <v>1.0152914259385721</v>
      </c>
      <c r="F6" s="9">
        <v>3.1811501631523509</v>
      </c>
      <c r="G6" s="9">
        <v>0.62767527650463906</v>
      </c>
      <c r="H6" s="9">
        <v>0.74128362497388545</v>
      </c>
      <c r="I6" s="9">
        <v>0.160624550689491</v>
      </c>
      <c r="J6" s="9">
        <v>20.173723907114287</v>
      </c>
      <c r="K6" s="25"/>
      <c r="L6" s="25"/>
    </row>
    <row r="7" spans="1:12" s="10" customFormat="1" x14ac:dyDescent="0.2">
      <c r="A7" s="8" t="s">
        <v>8</v>
      </c>
      <c r="B7" s="9">
        <v>6.4796691064454857</v>
      </c>
      <c r="C7" s="9">
        <v>5.7138320670301415</v>
      </c>
      <c r="D7" s="9">
        <v>3.6989787703575914</v>
      </c>
      <c r="E7" s="9">
        <v>1.117144092941567</v>
      </c>
      <c r="F7" s="9">
        <v>3.5195280009202738</v>
      </c>
      <c r="G7" s="9">
        <v>0.6904584736871906</v>
      </c>
      <c r="H7" s="9">
        <v>0.81671971708466817</v>
      </c>
      <c r="I7" s="9">
        <v>0.17244959533140197</v>
      </c>
      <c r="J7" s="9">
        <v>22.208779823798316</v>
      </c>
      <c r="K7" s="25"/>
      <c r="L7" s="25"/>
    </row>
    <row r="8" spans="1:12" s="10" customFormat="1" x14ac:dyDescent="0.2">
      <c r="A8" s="8" t="s">
        <v>9</v>
      </c>
      <c r="B8" s="9">
        <v>6.687617061493131</v>
      </c>
      <c r="C8" s="9">
        <v>5.878506592992542</v>
      </c>
      <c r="D8" s="9">
        <v>3.8253476202385892</v>
      </c>
      <c r="E8" s="9">
        <v>1.159732053292156</v>
      </c>
      <c r="F8" s="9">
        <v>3.6302196750656246</v>
      </c>
      <c r="G8" s="9">
        <v>0.70799226046309349</v>
      </c>
      <c r="H8" s="9">
        <v>0.84438946634344314</v>
      </c>
      <c r="I8" s="9">
        <v>0.17959540355540637</v>
      </c>
      <c r="J8" s="9">
        <v>22.913400133443982</v>
      </c>
      <c r="K8" s="25"/>
      <c r="L8" s="25"/>
    </row>
    <row r="9" spans="1:12" s="10" customFormat="1" x14ac:dyDescent="0.2">
      <c r="A9" s="8" t="s">
        <v>10</v>
      </c>
      <c r="B9" s="9">
        <v>7.274583282698825</v>
      </c>
      <c r="C9" s="9">
        <v>6.3650773330763144</v>
      </c>
      <c r="D9" s="9">
        <v>4.1639754094911385</v>
      </c>
      <c r="E9" s="9">
        <v>1.2656131344361627</v>
      </c>
      <c r="F9" s="9">
        <v>3.9447752388935449</v>
      </c>
      <c r="G9" s="9">
        <v>0.76404418982289801</v>
      </c>
      <c r="H9" s="9">
        <v>0.91630689579543512</v>
      </c>
      <c r="I9" s="9">
        <v>0.19307687864721834</v>
      </c>
      <c r="J9" s="9">
        <v>24.887452362861531</v>
      </c>
      <c r="K9" s="25"/>
      <c r="L9" s="25"/>
    </row>
    <row r="10" spans="1:12" s="10" customFormat="1" x14ac:dyDescent="0.2">
      <c r="A10" s="8" t="s">
        <v>11</v>
      </c>
      <c r="B10" s="9">
        <v>7.9387651286188721</v>
      </c>
      <c r="C10" s="9">
        <v>6.9539305262414892</v>
      </c>
      <c r="D10" s="9">
        <v>4.6208390189119637</v>
      </c>
      <c r="E10" s="9">
        <v>1.3773821554225569</v>
      </c>
      <c r="F10" s="9">
        <v>4.3781001389000531</v>
      </c>
      <c r="G10" s="9">
        <v>0.84039143930595228</v>
      </c>
      <c r="H10" s="9">
        <v>1.0020154829266172</v>
      </c>
      <c r="I10" s="9">
        <v>0.20579936643571758</v>
      </c>
      <c r="J10" s="9">
        <v>27.317223256763224</v>
      </c>
      <c r="K10" s="25"/>
      <c r="L10" s="25"/>
    </row>
    <row r="11" spans="1:12" s="10" customFormat="1" x14ac:dyDescent="0.2">
      <c r="A11" s="8" t="s">
        <v>12</v>
      </c>
      <c r="B11" s="9">
        <v>8.1755356842349762</v>
      </c>
      <c r="C11" s="9">
        <v>7.1705647056001638</v>
      </c>
      <c r="D11" s="9">
        <v>4.8363316489847001</v>
      </c>
      <c r="E11" s="9">
        <v>1.4173376446235051</v>
      </c>
      <c r="F11" s="9">
        <v>4.5767205408735636</v>
      </c>
      <c r="G11" s="9">
        <v>0.87128671249338674</v>
      </c>
      <c r="H11" s="9">
        <v>1.0361446746465111</v>
      </c>
      <c r="I11" s="9">
        <v>0.21261419888369845</v>
      </c>
      <c r="J11" s="9">
        <v>28.296535810340508</v>
      </c>
      <c r="K11" s="25"/>
      <c r="L11" s="25"/>
    </row>
    <row r="12" spans="1:12" s="10" customFormat="1" x14ac:dyDescent="0.2">
      <c r="A12" s="8" t="s">
        <v>13</v>
      </c>
      <c r="B12" s="9">
        <v>9.7455128507265734</v>
      </c>
      <c r="C12" s="9">
        <v>8.4248685685569775</v>
      </c>
      <c r="D12" s="9">
        <v>5.7076789881759717</v>
      </c>
      <c r="E12" s="9">
        <v>1.6933323376119123</v>
      </c>
      <c r="F12" s="9">
        <v>5.3926162432072999</v>
      </c>
      <c r="G12" s="9">
        <v>1.0105340349464045</v>
      </c>
      <c r="H12" s="9">
        <v>1.2098280406043544</v>
      </c>
      <c r="I12" s="9">
        <v>0.23960875300716855</v>
      </c>
      <c r="J12" s="9">
        <v>33.423979816836663</v>
      </c>
      <c r="K12" s="25"/>
      <c r="L12" s="25"/>
    </row>
    <row r="13" spans="1:12" s="10" customFormat="1" x14ac:dyDescent="0.2">
      <c r="A13" s="8" t="s">
        <v>14</v>
      </c>
      <c r="B13" s="9">
        <v>10.626083976733913</v>
      </c>
      <c r="C13" s="9">
        <v>9.1245328960306775</v>
      </c>
      <c r="D13" s="9">
        <v>6.2262272268811518</v>
      </c>
      <c r="E13" s="9">
        <v>1.8599707379096282</v>
      </c>
      <c r="F13" s="9">
        <v>5.8727186493699861</v>
      </c>
      <c r="G13" s="9">
        <v>1.0863470040421261</v>
      </c>
      <c r="H13" s="9">
        <v>1.3136840148550137</v>
      </c>
      <c r="I13" s="9">
        <v>0.25530960210232623</v>
      </c>
      <c r="J13" s="9">
        <v>36.364874107924805</v>
      </c>
      <c r="K13" s="25"/>
      <c r="L13" s="25"/>
    </row>
    <row r="14" spans="1:12" s="10" customFormat="1" x14ac:dyDescent="0.2">
      <c r="A14" s="8" t="s">
        <v>15</v>
      </c>
      <c r="B14" s="9">
        <v>11.742255725813784</v>
      </c>
      <c r="C14" s="9">
        <v>10.009489221853546</v>
      </c>
      <c r="D14" s="9">
        <v>6.8738693711033525</v>
      </c>
      <c r="E14" s="9">
        <v>2.0713705219507088</v>
      </c>
      <c r="F14" s="9">
        <v>6.4756082230612115</v>
      </c>
      <c r="G14" s="9">
        <v>1.1815797461482322</v>
      </c>
      <c r="H14" s="9">
        <v>1.4436554465290452</v>
      </c>
      <c r="I14" s="9">
        <v>0.27402621292391804</v>
      </c>
      <c r="J14" s="9">
        <v>40.071854469383801</v>
      </c>
      <c r="K14" s="25"/>
      <c r="L14" s="25"/>
    </row>
    <row r="15" spans="1:12" s="10" customFormat="1" x14ac:dyDescent="0.2">
      <c r="A15" s="8" t="s">
        <v>16</v>
      </c>
      <c r="B15" s="9">
        <v>12.434089112708037</v>
      </c>
      <c r="C15" s="9">
        <v>10.663697198842838</v>
      </c>
      <c r="D15" s="9">
        <v>7.4651725695672972</v>
      </c>
      <c r="E15" s="9">
        <v>2.1816653850790511</v>
      </c>
      <c r="F15" s="9">
        <v>7.0349235406891593</v>
      </c>
      <c r="G15" s="9">
        <v>1.2745764193049873</v>
      </c>
      <c r="H15" s="9">
        <v>1.5444935532373987</v>
      </c>
      <c r="I15" s="9">
        <v>0.27162233403973479</v>
      </c>
      <c r="J15" s="9">
        <v>42.870240113468498</v>
      </c>
      <c r="K15" s="25"/>
      <c r="L15" s="25"/>
    </row>
    <row r="16" spans="1:12" s="10" customFormat="1" x14ac:dyDescent="0.2">
      <c r="A16" s="8" t="s">
        <v>17</v>
      </c>
      <c r="B16" s="9">
        <v>12.35039345669108</v>
      </c>
      <c r="C16" s="9">
        <v>10.619045277018387</v>
      </c>
      <c r="D16" s="9">
        <v>7.5501686275437763</v>
      </c>
      <c r="E16" s="9">
        <v>2.1617810534010791</v>
      </c>
      <c r="F16" s="9">
        <v>7.1060214477102583</v>
      </c>
      <c r="G16" s="9">
        <v>1.2774313320316579</v>
      </c>
      <c r="H16" s="9">
        <v>1.5407038227958831</v>
      </c>
      <c r="I16" s="9">
        <v>0.26119070352590268</v>
      </c>
      <c r="J16" s="9">
        <v>42.866735720718026</v>
      </c>
      <c r="K16" s="25"/>
      <c r="L16" s="25"/>
    </row>
    <row r="17" spans="1:12" s="10" customFormat="1" x14ac:dyDescent="0.2">
      <c r="A17" s="8" t="s">
        <v>18</v>
      </c>
      <c r="B17" s="9">
        <v>14.222415466258074</v>
      </c>
      <c r="C17" s="9">
        <v>12.089292848111405</v>
      </c>
      <c r="D17" s="9">
        <v>8.6018158203444059</v>
      </c>
      <c r="E17" s="9">
        <v>2.5280490483205909</v>
      </c>
      <c r="F17" s="9">
        <v>8.0906008043275293</v>
      </c>
      <c r="G17" s="9">
        <v>1.4292249874406695</v>
      </c>
      <c r="H17" s="9">
        <v>1.7598910035840285</v>
      </c>
      <c r="I17" s="9">
        <v>0.29364881234388873</v>
      </c>
      <c r="J17" s="9">
        <v>49.014938790730596</v>
      </c>
      <c r="K17" s="25"/>
      <c r="L17" s="25"/>
    </row>
    <row r="18" spans="1:12" s="10" customFormat="1" x14ac:dyDescent="0.2">
      <c r="A18" s="8" t="s">
        <v>19</v>
      </c>
      <c r="B18" s="9">
        <v>15.424868111973517</v>
      </c>
      <c r="C18" s="9">
        <v>13.09572569934182</v>
      </c>
      <c r="D18" s="9">
        <v>9.404481622375366</v>
      </c>
      <c r="E18" s="9">
        <v>2.7689511704068304</v>
      </c>
      <c r="F18" s="9">
        <v>8.843175773983452</v>
      </c>
      <c r="G18" s="9">
        <v>1.5428739151040189</v>
      </c>
      <c r="H18" s="9">
        <v>1.9254118082985994</v>
      </c>
      <c r="I18" s="9">
        <v>0.31642069438826731</v>
      </c>
      <c r="J18" s="9">
        <v>53.321908795871863</v>
      </c>
      <c r="K18" s="25"/>
      <c r="L18" s="25"/>
    </row>
    <row r="19" spans="1:12" s="10" customFormat="1" x14ac:dyDescent="0.2">
      <c r="A19" s="8" t="s">
        <v>20</v>
      </c>
      <c r="B19" s="9">
        <v>16.01513511628545</v>
      </c>
      <c r="C19" s="9">
        <v>13.626141220033688</v>
      </c>
      <c r="D19" s="9">
        <v>9.8899000307853004</v>
      </c>
      <c r="E19" s="9">
        <v>2.9036194384411091</v>
      </c>
      <c r="F19" s="9">
        <v>9.2882143009940101</v>
      </c>
      <c r="G19" s="9">
        <v>1.6039580316647948</v>
      </c>
      <c r="H19" s="9">
        <v>2.0327694041755651</v>
      </c>
      <c r="I19" s="9">
        <v>0.33376876310717685</v>
      </c>
      <c r="J19" s="9">
        <v>55.693506305487077</v>
      </c>
      <c r="K19" s="25"/>
      <c r="L19" s="25"/>
    </row>
    <row r="20" spans="1:12" s="10" customFormat="1" x14ac:dyDescent="0.2">
      <c r="A20" s="8" t="s">
        <v>21</v>
      </c>
      <c r="B20" s="9">
        <v>16.092785042730195</v>
      </c>
      <c r="C20" s="9">
        <v>13.750563520526732</v>
      </c>
      <c r="D20" s="9">
        <v>10.10162983750949</v>
      </c>
      <c r="E20" s="9">
        <v>2.9451507796144463</v>
      </c>
      <c r="F20" s="9">
        <v>9.4732278714667366</v>
      </c>
      <c r="G20" s="9">
        <v>1.621216475534075</v>
      </c>
      <c r="H20" s="9">
        <v>2.0834123918738627</v>
      </c>
      <c r="I20" s="9">
        <v>0.34326589544839381</v>
      </c>
      <c r="J20" s="9">
        <v>56.411251814703931</v>
      </c>
      <c r="K20" s="25"/>
      <c r="L20" s="25"/>
    </row>
    <row r="21" spans="1:12" s="10" customFormat="1" x14ac:dyDescent="0.2">
      <c r="A21" s="8" t="s">
        <v>22</v>
      </c>
      <c r="B21" s="9">
        <v>17.461852845030862</v>
      </c>
      <c r="C21" s="9">
        <v>14.90667804059467</v>
      </c>
      <c r="D21" s="9">
        <v>11.035528645945867</v>
      </c>
      <c r="E21" s="9">
        <v>3.2335199561560111</v>
      </c>
      <c r="F21" s="9">
        <v>10.335869084656096</v>
      </c>
      <c r="G21" s="9">
        <v>1.7476333669608266</v>
      </c>
      <c r="H21" s="9">
        <v>2.2899247879950924</v>
      </c>
      <c r="I21" s="9">
        <v>0.37194289477308362</v>
      </c>
      <c r="J21" s="9">
        <v>61.382949622112498</v>
      </c>
      <c r="K21" s="25"/>
      <c r="L21" s="25"/>
    </row>
    <row r="22" spans="1:12" s="10" customFormat="1" x14ac:dyDescent="0.2">
      <c r="A22" s="8" t="s">
        <v>23</v>
      </c>
      <c r="B22" s="9">
        <v>17.80197591145108</v>
      </c>
      <c r="C22" s="9">
        <v>15.271765426837238</v>
      </c>
      <c r="D22" s="9">
        <v>11.442777245607271</v>
      </c>
      <c r="E22" s="9">
        <v>3.3296791408325488</v>
      </c>
      <c r="F22" s="9">
        <v>10.70329205848838</v>
      </c>
      <c r="G22" s="9">
        <v>1.7933547297291121</v>
      </c>
      <c r="H22" s="9">
        <v>2.3855019385193432</v>
      </c>
      <c r="I22" s="9">
        <v>0.38506036170091745</v>
      </c>
      <c r="J22" s="9">
        <v>63.113406813165888</v>
      </c>
      <c r="K22" s="25"/>
      <c r="L22" s="25"/>
    </row>
    <row r="23" spans="1:12" s="10" customFormat="1" x14ac:dyDescent="0.2">
      <c r="A23" s="8" t="s">
        <v>24</v>
      </c>
      <c r="B23" s="9">
        <v>18.144595651305437</v>
      </c>
      <c r="C23" s="9">
        <v>15.635923429487914</v>
      </c>
      <c r="D23" s="9">
        <v>11.852400371201771</v>
      </c>
      <c r="E23" s="9">
        <v>3.4274292538581905</v>
      </c>
      <c r="F23" s="9">
        <v>11.070248500529091</v>
      </c>
      <c r="G23" s="9">
        <v>1.8378314398330335</v>
      </c>
      <c r="H23" s="9">
        <v>2.4821009386933564</v>
      </c>
      <c r="I23" s="9">
        <v>0.39790114603594084</v>
      </c>
      <c r="J23" s="9">
        <v>64.848430730944727</v>
      </c>
      <c r="K23" s="25"/>
      <c r="L23" s="25"/>
    </row>
    <row r="24" spans="1:12" s="10" customFormat="1" x14ac:dyDescent="0.2">
      <c r="A24" s="8" t="s">
        <v>25</v>
      </c>
      <c r="B24" s="9">
        <v>17.182201244086581</v>
      </c>
      <c r="C24" s="9">
        <v>14.795207226438848</v>
      </c>
      <c r="D24" s="9">
        <v>11.245944233416587</v>
      </c>
      <c r="E24" s="9">
        <v>3.3235920714035347</v>
      </c>
      <c r="F24" s="9">
        <v>10.454890432291414</v>
      </c>
      <c r="G24" s="9">
        <v>1.7165964451913116</v>
      </c>
      <c r="H24" s="9">
        <v>2.4045733911537148</v>
      </c>
      <c r="I24" s="9">
        <v>0.41114479170871771</v>
      </c>
      <c r="J24" s="9">
        <v>61.534149835690719</v>
      </c>
      <c r="K24" s="25"/>
      <c r="L24" s="25"/>
    </row>
    <row r="25" spans="1:12" s="10" customFormat="1" x14ac:dyDescent="0.2">
      <c r="A25" s="8" t="s">
        <v>26</v>
      </c>
      <c r="B25" s="9">
        <v>16.703913486431063</v>
      </c>
      <c r="C25" s="9">
        <v>14.502618622019872</v>
      </c>
      <c r="D25" s="9">
        <v>11.167991348125733</v>
      </c>
      <c r="E25" s="9">
        <v>3.2384404865185945</v>
      </c>
      <c r="F25" s="9">
        <v>10.365689489769331</v>
      </c>
      <c r="G25" s="9">
        <v>1.6957767455030723</v>
      </c>
      <c r="H25" s="9">
        <v>2.3872886434438945</v>
      </c>
      <c r="I25" s="9">
        <v>0.38085602181151307</v>
      </c>
      <c r="J25" s="9">
        <v>60.442574843623063</v>
      </c>
      <c r="K25" s="25"/>
      <c r="L25" s="25"/>
    </row>
    <row r="26" spans="1:12" s="10" customFormat="1" x14ac:dyDescent="0.2">
      <c r="A26" s="8" t="s">
        <v>27</v>
      </c>
      <c r="B26" s="9">
        <v>17.220210722519532</v>
      </c>
      <c r="C26" s="9">
        <v>15.064741327878592</v>
      </c>
      <c r="D26" s="9">
        <v>11.741190757104313</v>
      </c>
      <c r="E26" s="9">
        <v>3.3498226161856954</v>
      </c>
      <c r="F26" s="9">
        <v>10.889033128826334</v>
      </c>
      <c r="G26" s="9">
        <v>1.7723191239554108</v>
      </c>
      <c r="H26" s="9">
        <v>2.5142131199430575</v>
      </c>
      <c r="I26" s="9">
        <v>0.37042539818195463</v>
      </c>
      <c r="J26" s="9">
        <v>62.921956194594891</v>
      </c>
      <c r="K26" s="25"/>
      <c r="L26" s="25"/>
    </row>
    <row r="27" spans="1:12" s="10" customFormat="1" x14ac:dyDescent="0.2">
      <c r="A27" s="8" t="s">
        <v>28</v>
      </c>
      <c r="B27" s="9">
        <v>17.379754057195033</v>
      </c>
      <c r="C27" s="9">
        <v>15.391787425810584</v>
      </c>
      <c r="D27" s="9">
        <v>12.176396548608224</v>
      </c>
      <c r="E27" s="9">
        <v>3.3898135565600254</v>
      </c>
      <c r="F27" s="9">
        <v>11.287761022744217</v>
      </c>
      <c r="G27" s="9">
        <v>1.8306661786366525</v>
      </c>
      <c r="H27" s="9">
        <v>2.6132147282301759</v>
      </c>
      <c r="I27" s="9">
        <v>0.35485547269064471</v>
      </c>
      <c r="J27" s="9">
        <v>64.424248990475562</v>
      </c>
      <c r="K27" s="25"/>
      <c r="L27" s="25"/>
    </row>
    <row r="28" spans="1:12" s="10" customFormat="1" x14ac:dyDescent="0.2">
      <c r="A28" s="8" t="s">
        <v>29</v>
      </c>
      <c r="B28" s="9">
        <v>18.66354030360371</v>
      </c>
      <c r="C28" s="9">
        <v>16.459248479755047</v>
      </c>
      <c r="D28" s="9">
        <v>13.030393341516772</v>
      </c>
      <c r="E28" s="9">
        <v>3.6842087836692374</v>
      </c>
      <c r="F28" s="9">
        <v>12.044651770677078</v>
      </c>
      <c r="G28" s="9">
        <v>1.9343504873797976</v>
      </c>
      <c r="H28" s="9">
        <v>2.8255514240225432</v>
      </c>
      <c r="I28" s="9">
        <v>0.35526183464821554</v>
      </c>
      <c r="J28" s="9">
        <v>68.99720642527241</v>
      </c>
      <c r="K28" s="25"/>
      <c r="L28" s="25"/>
    </row>
    <row r="29" spans="1:12" s="10" customFormat="1" x14ac:dyDescent="0.2">
      <c r="A29" s="8" t="s">
        <v>30</v>
      </c>
      <c r="B29" s="9">
        <v>19.7186687238129</v>
      </c>
      <c r="C29" s="9">
        <v>17.278425787727741</v>
      </c>
      <c r="D29" s="9">
        <v>13.6954065150479</v>
      </c>
      <c r="E29" s="9">
        <v>3.9832418396954843</v>
      </c>
      <c r="F29" s="9">
        <v>12.630927067827624</v>
      </c>
      <c r="G29" s="9">
        <v>1.9985900671358299</v>
      </c>
      <c r="H29" s="9">
        <v>3.0026747890766594</v>
      </c>
      <c r="I29" s="9">
        <v>0.36398463428916578</v>
      </c>
      <c r="J29" s="9">
        <v>72.671919424613307</v>
      </c>
      <c r="K29" s="25"/>
      <c r="L29" s="25"/>
    </row>
    <row r="30" spans="1:12" s="10" customFormat="1" x14ac:dyDescent="0.2">
      <c r="A30" s="8" t="s">
        <v>31</v>
      </c>
      <c r="B30" s="9">
        <v>20.717713619106529</v>
      </c>
      <c r="C30" s="9">
        <v>18.056712279303294</v>
      </c>
      <c r="D30" s="9">
        <v>14.33115941177158</v>
      </c>
      <c r="E30" s="9">
        <v>4.2841573208460364</v>
      </c>
      <c r="F30" s="9">
        <v>13.187276797372345</v>
      </c>
      <c r="G30" s="9">
        <v>2.0563656684222171</v>
      </c>
      <c r="H30" s="9">
        <v>3.1778208802868306</v>
      </c>
      <c r="I30" s="9">
        <v>0.37025341237876996</v>
      </c>
      <c r="J30" s="9">
        <v>76.1814593894876</v>
      </c>
      <c r="K30" s="25"/>
      <c r="L30" s="25"/>
    </row>
    <row r="31" spans="1:12" s="10" customFormat="1" x14ac:dyDescent="0.2">
      <c r="A31" s="8" t="s">
        <v>32</v>
      </c>
      <c r="B31" s="9">
        <v>21.392074167634622</v>
      </c>
      <c r="C31" s="9">
        <v>18.660986387492706</v>
      </c>
      <c r="D31" s="9">
        <v>14.893382646364413</v>
      </c>
      <c r="E31" s="9">
        <v>4.5256829310452718</v>
      </c>
      <c r="F31" s="9">
        <v>13.687328455560554</v>
      </c>
      <c r="G31" s="9">
        <v>2.1072066448268947</v>
      </c>
      <c r="H31" s="9">
        <v>3.3392638100658041</v>
      </c>
      <c r="I31" s="9">
        <v>0.37279073815381514</v>
      </c>
      <c r="J31" s="9">
        <v>78.978715781144075</v>
      </c>
      <c r="K31" s="25"/>
      <c r="L31" s="25"/>
    </row>
    <row r="32" spans="1:12" s="10" customFormat="1" x14ac:dyDescent="0.2">
      <c r="A32" s="8" t="s">
        <v>33</v>
      </c>
      <c r="B32" s="9">
        <v>19.906119696889956</v>
      </c>
      <c r="C32" s="9">
        <v>18.323444068835791</v>
      </c>
      <c r="D32" s="9">
        <v>16.183483026430544</v>
      </c>
      <c r="E32" s="9">
        <v>4.9642644165618206</v>
      </c>
      <c r="F32" s="9">
        <v>13.181492466895406</v>
      </c>
      <c r="G32" s="9">
        <v>2.1170372339771872</v>
      </c>
      <c r="H32" s="9">
        <v>3.4677346364041255</v>
      </c>
      <c r="I32" s="9">
        <v>0.36714192727188638</v>
      </c>
      <c r="J32" s="9">
        <v>78.510717473266723</v>
      </c>
      <c r="K32" s="25"/>
      <c r="L32" s="25"/>
    </row>
    <row r="33" spans="1:12" s="10" customFormat="1" x14ac:dyDescent="0.2">
      <c r="A33" s="8" t="s">
        <v>34</v>
      </c>
      <c r="B33" s="9">
        <v>20.694922703304009</v>
      </c>
      <c r="C33" s="9">
        <v>19.605314049430859</v>
      </c>
      <c r="D33" s="9">
        <v>17.5626079879112</v>
      </c>
      <c r="E33" s="9">
        <v>5.8071608682866742</v>
      </c>
      <c r="F33" s="9">
        <v>13.133041860329341</v>
      </c>
      <c r="G33" s="9">
        <v>2.472849928576164</v>
      </c>
      <c r="H33" s="9">
        <v>3.580025662377972</v>
      </c>
      <c r="I33" s="9">
        <v>0.38886832256110537</v>
      </c>
      <c r="J33" s="9">
        <v>83.244791382777336</v>
      </c>
      <c r="K33" s="25"/>
      <c r="L33" s="25"/>
    </row>
    <row r="34" spans="1:12" s="10" customFormat="1" x14ac:dyDescent="0.2">
      <c r="A34" s="8" t="s">
        <v>35</v>
      </c>
      <c r="B34" s="9">
        <v>20.638743069045333</v>
      </c>
      <c r="C34" s="9">
        <v>20.052908403409894</v>
      </c>
      <c r="D34" s="9">
        <v>18.349119089433604</v>
      </c>
      <c r="E34" s="9">
        <v>6.3728612667989957</v>
      </c>
      <c r="F34" s="9">
        <v>13.450031375016003</v>
      </c>
      <c r="G34" s="9">
        <v>2.6957894134807208</v>
      </c>
      <c r="H34" s="9">
        <v>3.431137687577996</v>
      </c>
      <c r="I34" s="9">
        <v>0.35877165000342076</v>
      </c>
      <c r="J34" s="9">
        <v>85.349361954765982</v>
      </c>
      <c r="K34" s="25"/>
      <c r="L34" s="25"/>
    </row>
    <row r="35" spans="1:12" x14ac:dyDescent="0.2">
      <c r="A35" s="8" t="s">
        <v>36</v>
      </c>
      <c r="B35" s="9">
        <v>21.63883855840399</v>
      </c>
      <c r="C35" s="9">
        <v>21.098465200295635</v>
      </c>
      <c r="D35" s="9">
        <v>19.869652701074841</v>
      </c>
      <c r="E35" s="9">
        <v>6.893769976356606</v>
      </c>
      <c r="F35" s="9">
        <v>14.370067933298087</v>
      </c>
      <c r="G35" s="9">
        <v>2.7330881539391227</v>
      </c>
      <c r="H35" s="9">
        <v>3.0298217885373271</v>
      </c>
      <c r="I35" s="9">
        <v>0.37643434060949243</v>
      </c>
      <c r="J35" s="9">
        <v>90.010138652515096</v>
      </c>
      <c r="K35" s="25"/>
      <c r="L35" s="25"/>
    </row>
    <row r="36" spans="1:12" x14ac:dyDescent="0.2">
      <c r="A36" s="8" t="s">
        <v>37</v>
      </c>
      <c r="B36" s="9">
        <v>21.725104600617843</v>
      </c>
      <c r="C36" s="9">
        <v>21.473705835500645</v>
      </c>
      <c r="D36" s="9">
        <v>20.819856107873274</v>
      </c>
      <c r="E36" s="9">
        <v>7.4934439342178134</v>
      </c>
      <c r="F36" s="9">
        <v>16.30453080567095</v>
      </c>
      <c r="G36" s="9">
        <v>2.6750060917415905</v>
      </c>
      <c r="H36" s="9">
        <v>2.7820384003316709</v>
      </c>
      <c r="I36" s="9">
        <v>0.39725443255141202</v>
      </c>
      <c r="J36" s="9">
        <v>93.670940208505172</v>
      </c>
      <c r="K36" s="25"/>
      <c r="L36" s="25"/>
    </row>
    <row r="37" spans="1:12" x14ac:dyDescent="0.2">
      <c r="A37" s="8" t="s">
        <v>38</v>
      </c>
      <c r="B37" s="9">
        <v>22.02652197272954</v>
      </c>
      <c r="C37" s="9">
        <v>21.546575993500976</v>
      </c>
      <c r="D37" s="9">
        <v>22.368318421637994</v>
      </c>
      <c r="E37" s="9">
        <v>8.0529545502818145</v>
      </c>
      <c r="F37" s="9">
        <v>17.568375036436311</v>
      </c>
      <c r="G37" s="9">
        <v>3.1220126504468699</v>
      </c>
      <c r="H37" s="9">
        <v>2.7531216265703042</v>
      </c>
      <c r="I37" s="9">
        <v>0.41254809602868048</v>
      </c>
      <c r="J37" s="9">
        <v>97.850428347632473</v>
      </c>
      <c r="K37" s="25"/>
      <c r="L37" s="25"/>
    </row>
    <row r="38" spans="1:12" x14ac:dyDescent="0.2">
      <c r="A38" s="8" t="s">
        <v>39</v>
      </c>
      <c r="B38" s="9">
        <v>22.117637556283341</v>
      </c>
      <c r="C38" s="9">
        <v>22.519049281608911</v>
      </c>
      <c r="D38" s="9">
        <v>23.799930286484617</v>
      </c>
      <c r="E38" s="9">
        <v>8.3360055158130653</v>
      </c>
      <c r="F38" s="9">
        <v>18.359220300446815</v>
      </c>
      <c r="G38" s="9">
        <v>3.1513327702068499</v>
      </c>
      <c r="H38" s="9">
        <v>2.6863899879589077</v>
      </c>
      <c r="I38" s="9">
        <v>0.43468780418560637</v>
      </c>
      <c r="J38" s="9">
        <v>101.40425350298813</v>
      </c>
      <c r="K38" s="25"/>
      <c r="L38" s="25"/>
    </row>
    <row r="39" spans="1:12" x14ac:dyDescent="0.2">
      <c r="A39" s="8" t="s">
        <v>40</v>
      </c>
      <c r="B39" s="9">
        <v>21.338384453419522</v>
      </c>
      <c r="C39" s="9">
        <v>23.488015269641721</v>
      </c>
      <c r="D39" s="9">
        <v>25.208467830141277</v>
      </c>
      <c r="E39" s="9">
        <v>8.5099087721189779</v>
      </c>
      <c r="F39" s="9">
        <v>19.094275867822212</v>
      </c>
      <c r="G39" s="9">
        <v>2.8222593324126595</v>
      </c>
      <c r="H39" s="9">
        <v>2.6178041250752555</v>
      </c>
      <c r="I39" s="9">
        <v>0.46858905770279341</v>
      </c>
      <c r="J39" s="9">
        <v>103.54770470833442</v>
      </c>
      <c r="K39" s="25"/>
      <c r="L39" s="25"/>
    </row>
    <row r="40" spans="1:12" x14ac:dyDescent="0.2">
      <c r="A40" s="8" t="s">
        <v>45</v>
      </c>
      <c r="B40" s="9">
        <v>21.876739881733805</v>
      </c>
      <c r="C40" s="9">
        <v>25.439077291897242</v>
      </c>
      <c r="D40" s="9">
        <v>28.170875631740618</v>
      </c>
      <c r="E40" s="9">
        <v>9.0210959734248064</v>
      </c>
      <c r="F40" s="9">
        <v>22.570402982085639</v>
      </c>
      <c r="G40" s="9">
        <v>3.3137996946432722</v>
      </c>
      <c r="H40" s="9">
        <v>2.4547586947540916</v>
      </c>
      <c r="I40" s="9">
        <v>0.41188119090677727</v>
      </c>
      <c r="J40" s="9">
        <v>113.25863134118622</v>
      </c>
      <c r="K40" s="25"/>
      <c r="L40" s="25"/>
    </row>
    <row r="41" spans="1:12" x14ac:dyDescent="0.2">
      <c r="A41" s="8" t="s">
        <v>46</v>
      </c>
      <c r="B41" s="9">
        <v>21.821837943164965</v>
      </c>
      <c r="C41" s="9">
        <v>25.248883729434269</v>
      </c>
      <c r="D41" s="9">
        <v>28.705114774172433</v>
      </c>
      <c r="E41" s="9">
        <v>8.994387113447031</v>
      </c>
      <c r="F41" s="9">
        <v>23.679853134242943</v>
      </c>
      <c r="G41" s="9">
        <v>3.4118424973371897</v>
      </c>
      <c r="H41" s="9">
        <v>2.4763043877420214</v>
      </c>
      <c r="I41" s="9">
        <v>0.41498985686613055</v>
      </c>
      <c r="J41" s="9">
        <v>114.75321343640698</v>
      </c>
      <c r="K41" s="25"/>
      <c r="L41" s="25"/>
    </row>
    <row r="42" spans="1:12" x14ac:dyDescent="0.2">
      <c r="A42" s="8" t="s">
        <v>47</v>
      </c>
      <c r="B42" s="9">
        <v>21.574176198328772</v>
      </c>
      <c r="C42" s="9">
        <v>23.956865155020783</v>
      </c>
      <c r="D42" s="9">
        <v>27.301893998717439</v>
      </c>
      <c r="E42" s="9">
        <v>8.6941539102539984</v>
      </c>
      <c r="F42" s="9">
        <v>23.037253369862434</v>
      </c>
      <c r="G42" s="9">
        <v>3.2448887376640343</v>
      </c>
      <c r="H42" s="9">
        <v>2.5438322371688029</v>
      </c>
      <c r="I42" s="9">
        <v>0.42092820997793168</v>
      </c>
      <c r="J42" s="9">
        <v>110.77399181699418</v>
      </c>
      <c r="K42" s="25"/>
      <c r="L42" s="25"/>
    </row>
    <row r="43" spans="1:12" x14ac:dyDescent="0.2">
      <c r="A43" s="8" t="s">
        <v>48</v>
      </c>
      <c r="B43" s="9">
        <v>23.032012500766683</v>
      </c>
      <c r="C43" s="9">
        <v>24.256016195692556</v>
      </c>
      <c r="D43" s="9">
        <v>28.1268339398354</v>
      </c>
      <c r="E43" s="9">
        <v>9.02151968397472</v>
      </c>
      <c r="F43" s="9">
        <v>24.646304967814466</v>
      </c>
      <c r="G43" s="9">
        <v>3.3529132375268826</v>
      </c>
      <c r="H43" s="9">
        <v>2.5897272481590528</v>
      </c>
      <c r="I43" s="9">
        <v>0.4207641737589749</v>
      </c>
      <c r="J43" s="9">
        <v>115.44609194752873</v>
      </c>
      <c r="K43" s="25"/>
      <c r="L43" s="25"/>
    </row>
    <row r="44" spans="1:12" x14ac:dyDescent="0.2">
      <c r="A44" s="8" t="s">
        <v>49</v>
      </c>
      <c r="B44" s="9">
        <v>25.152529628198238</v>
      </c>
      <c r="C44" s="9">
        <v>25.886580171403196</v>
      </c>
      <c r="D44" s="9">
        <v>30.733696750265747</v>
      </c>
      <c r="E44" s="9">
        <v>9.4970814169965259</v>
      </c>
      <c r="F44" s="9">
        <v>28.17216464757179</v>
      </c>
      <c r="G44" s="9">
        <v>3.3327787228694232</v>
      </c>
      <c r="H44" s="9">
        <v>2.6169766192459871</v>
      </c>
      <c r="I44" s="9">
        <v>0.46440064927728325</v>
      </c>
      <c r="J44" s="9">
        <v>125.85620860582817</v>
      </c>
      <c r="K44" s="25"/>
      <c r="L44" s="25"/>
    </row>
    <row r="45" spans="1:12" x14ac:dyDescent="0.2">
      <c r="A45" s="8" t="s">
        <v>50</v>
      </c>
      <c r="B45" s="9">
        <v>26.716761667798337</v>
      </c>
      <c r="C45" s="9">
        <v>26.822952073328658</v>
      </c>
      <c r="D45" s="9">
        <v>32.514385972264954</v>
      </c>
      <c r="E45" s="9">
        <v>9.784273070642481</v>
      </c>
      <c r="F45" s="9">
        <v>30.946150626732731</v>
      </c>
      <c r="G45" s="9">
        <v>3.1612306069785125</v>
      </c>
      <c r="H45" s="9">
        <v>2.7289086504333944</v>
      </c>
      <c r="I45" s="9">
        <v>0.5130298112428755</v>
      </c>
      <c r="J45" s="9">
        <v>133.18769247942194</v>
      </c>
      <c r="K45" s="25"/>
      <c r="L45" s="25"/>
    </row>
    <row r="46" spans="1:12" x14ac:dyDescent="0.2">
      <c r="A46" s="8" t="s">
        <v>51</v>
      </c>
      <c r="B46" s="9">
        <v>26.965842962317716</v>
      </c>
      <c r="C46" s="9">
        <v>26.362904924881093</v>
      </c>
      <c r="D46" s="9">
        <v>33.740819282498983</v>
      </c>
      <c r="E46" s="9">
        <v>9.6288433395464796</v>
      </c>
      <c r="F46" s="9">
        <v>34.243211436193228</v>
      </c>
      <c r="G46" s="9">
        <v>3.2110738338414757</v>
      </c>
      <c r="H46" s="9">
        <v>2.8093529724374839</v>
      </c>
      <c r="I46" s="9">
        <v>0.52135254966769451</v>
      </c>
      <c r="J46" s="9">
        <v>137.48340130138416</v>
      </c>
      <c r="K46" s="25"/>
      <c r="L46" s="25"/>
    </row>
    <row r="47" spans="1:12" x14ac:dyDescent="0.2">
      <c r="A47" s="8" t="s">
        <v>52</v>
      </c>
      <c r="B47" s="9">
        <v>27.253437938260475</v>
      </c>
      <c r="C47" s="9">
        <v>25.896631779169116</v>
      </c>
      <c r="D47" s="9">
        <v>35.086129094858983</v>
      </c>
      <c r="E47" s="9">
        <v>9.4608293584656202</v>
      </c>
      <c r="F47" s="9">
        <v>37.809214558939132</v>
      </c>
      <c r="G47" s="9">
        <v>3.2655859714163054</v>
      </c>
      <c r="H47" s="9">
        <v>2.9170848217949148</v>
      </c>
      <c r="I47" s="9">
        <v>0.53150028760264179</v>
      </c>
      <c r="J47" s="9">
        <v>142.22041381050718</v>
      </c>
      <c r="K47" s="25"/>
      <c r="L47" s="25"/>
    </row>
    <row r="48" spans="1:12" x14ac:dyDescent="0.2">
      <c r="A48" s="8" t="s">
        <v>53</v>
      </c>
      <c r="B48" s="9">
        <v>25.59796362260974</v>
      </c>
      <c r="C48" s="9">
        <v>27.157707163951908</v>
      </c>
      <c r="D48" s="9">
        <v>36.120737985206006</v>
      </c>
      <c r="E48" s="9">
        <v>9.4297394076041545</v>
      </c>
      <c r="F48" s="9">
        <v>36.187399396302212</v>
      </c>
      <c r="G48" s="9">
        <v>3.3060937674162849</v>
      </c>
      <c r="H48" s="9">
        <v>2.6378988920639301</v>
      </c>
      <c r="I48" s="9">
        <v>0.53642781658797756</v>
      </c>
      <c r="J48" s="9">
        <v>140.97396805174219</v>
      </c>
      <c r="K48" s="25"/>
      <c r="L48" s="25"/>
    </row>
    <row r="49" spans="1:12" x14ac:dyDescent="0.2">
      <c r="A49" s="32" t="s">
        <v>57</v>
      </c>
      <c r="B49" s="9">
        <v>26.283876808953131</v>
      </c>
      <c r="C49" s="9">
        <v>30.649077105500353</v>
      </c>
      <c r="D49" s="9">
        <v>37.668416804569738</v>
      </c>
      <c r="E49" s="9">
        <v>9.5860168034613196</v>
      </c>
      <c r="F49" s="9">
        <v>35.040534194912617</v>
      </c>
      <c r="G49" s="9">
        <v>3.3911294806528627</v>
      </c>
      <c r="H49" s="9">
        <v>2.4025364618412</v>
      </c>
      <c r="I49" s="9">
        <v>0.55045611259788285</v>
      </c>
      <c r="J49" s="9">
        <v>145.57204377248911</v>
      </c>
      <c r="K49" s="25"/>
      <c r="L49" s="25"/>
    </row>
    <row r="50" spans="1:12" x14ac:dyDescent="0.2">
      <c r="A50" s="22" t="s">
        <v>58</v>
      </c>
      <c r="B50" s="11"/>
      <c r="C50" s="11"/>
      <c r="D50" s="11"/>
      <c r="E50" s="11"/>
      <c r="F50" s="11"/>
      <c r="G50" s="11"/>
      <c r="H50" s="11"/>
      <c r="I50" s="11"/>
      <c r="J50" s="11"/>
    </row>
    <row r="51" spans="1:12" s="2" customFormat="1" x14ac:dyDescent="0.2">
      <c r="A51" s="1"/>
    </row>
    <row r="52" spans="1:12" x14ac:dyDescent="0.2">
      <c r="A52" s="29" t="s">
        <v>56</v>
      </c>
      <c r="B52" s="30"/>
      <c r="C52" s="30"/>
      <c r="D52" s="30"/>
      <c r="E52" s="30"/>
      <c r="F52" s="30"/>
      <c r="G52" s="5"/>
      <c r="H52" s="5"/>
      <c r="I52" s="5"/>
      <c r="J52" s="5"/>
    </row>
    <row r="53" spans="1:12" x14ac:dyDescent="0.2">
      <c r="A53" s="41" t="s">
        <v>0</v>
      </c>
    </row>
    <row r="54" spans="1:12" ht="12.75" customHeight="1" x14ac:dyDescent="0.2">
      <c r="A54" s="42"/>
      <c r="B54" s="6" t="s">
        <v>1</v>
      </c>
      <c r="C54" s="6" t="s">
        <v>41</v>
      </c>
      <c r="D54" s="6" t="s">
        <v>42</v>
      </c>
      <c r="E54" s="6" t="s">
        <v>2</v>
      </c>
      <c r="F54" s="6" t="s">
        <v>3</v>
      </c>
      <c r="G54" s="6" t="s">
        <v>43</v>
      </c>
      <c r="H54" s="6" t="s">
        <v>4</v>
      </c>
      <c r="I54" s="6" t="s">
        <v>5</v>
      </c>
      <c r="J54" s="6" t="s">
        <v>6</v>
      </c>
    </row>
    <row r="55" spans="1:12" x14ac:dyDescent="0.2">
      <c r="A55" s="7"/>
      <c r="B55" s="38" t="s">
        <v>44</v>
      </c>
      <c r="C55" s="39"/>
      <c r="D55" s="39"/>
      <c r="E55" s="39"/>
      <c r="F55" s="39"/>
      <c r="G55" s="40"/>
      <c r="H55" s="40"/>
      <c r="I55" s="40"/>
      <c r="J55" s="40"/>
    </row>
    <row r="56" spans="1:12" x14ac:dyDescent="0.2">
      <c r="A56" s="23" t="s">
        <v>46</v>
      </c>
      <c r="B56" s="15">
        <v>16.795999999999999</v>
      </c>
      <c r="C56" s="15">
        <v>0.71399999999999997</v>
      </c>
      <c r="D56" s="15">
        <v>45.067</v>
      </c>
      <c r="E56" s="15">
        <v>2.141</v>
      </c>
      <c r="F56" s="15">
        <v>105.04900000000001</v>
      </c>
      <c r="G56" s="15">
        <v>0.45600000000000002</v>
      </c>
      <c r="H56" s="15">
        <v>0.76200000000000001</v>
      </c>
      <c r="I56" s="14" t="s">
        <v>60</v>
      </c>
      <c r="J56" s="15">
        <v>170.98499999999999</v>
      </c>
      <c r="K56" s="25"/>
      <c r="L56" s="13"/>
    </row>
    <row r="57" spans="1:12" x14ac:dyDescent="0.2">
      <c r="A57" s="23" t="s">
        <v>47</v>
      </c>
      <c r="B57" s="15">
        <v>17.608000000000001</v>
      </c>
      <c r="C57" s="15">
        <v>0.41499999999999998</v>
      </c>
      <c r="D57" s="15">
        <v>50.576000000000001</v>
      </c>
      <c r="E57" s="15">
        <v>1.8460000000000001</v>
      </c>
      <c r="F57" s="15">
        <v>137.04900000000001</v>
      </c>
      <c r="G57" s="15">
        <v>0.32400000000000001</v>
      </c>
      <c r="H57" s="15">
        <v>1.1140000000000001</v>
      </c>
      <c r="I57" s="14" t="s">
        <v>60</v>
      </c>
      <c r="J57" s="15">
        <v>208.93200000000004</v>
      </c>
      <c r="K57" s="25"/>
      <c r="L57" s="13"/>
    </row>
    <row r="58" spans="1:12" x14ac:dyDescent="0.2">
      <c r="A58" s="16" t="s">
        <v>48</v>
      </c>
      <c r="B58" s="17">
        <v>18.332000000000001</v>
      </c>
      <c r="C58" s="17">
        <v>0.38300000000000001</v>
      </c>
      <c r="D58" s="17">
        <v>54.883000000000003</v>
      </c>
      <c r="E58" s="17">
        <v>2.0129999999999999</v>
      </c>
      <c r="F58" s="17">
        <v>153.98699999999999</v>
      </c>
      <c r="G58" s="17">
        <v>0.14000000000000001</v>
      </c>
      <c r="H58" s="17">
        <v>1.2210000000000001</v>
      </c>
      <c r="I58" s="24" t="s">
        <v>60</v>
      </c>
      <c r="J58" s="17">
        <v>230.959</v>
      </c>
      <c r="K58" s="25"/>
      <c r="L58" s="13"/>
    </row>
    <row r="59" spans="1:12" x14ac:dyDescent="0.2">
      <c r="A59" s="18" t="s">
        <v>61</v>
      </c>
      <c r="B59" s="15"/>
      <c r="C59" s="15"/>
      <c r="D59" s="15"/>
      <c r="E59" s="15"/>
      <c r="F59" s="15"/>
      <c r="G59" s="15"/>
      <c r="H59" s="15"/>
      <c r="I59" s="19"/>
      <c r="J59" s="15"/>
      <c r="K59" s="13"/>
      <c r="L59" s="13"/>
    </row>
    <row r="60" spans="1:12" x14ac:dyDescent="0.2">
      <c r="A60" s="20" t="s">
        <v>59</v>
      </c>
      <c r="L60" s="31"/>
    </row>
    <row r="62" spans="1:12" x14ac:dyDescent="0.2">
      <c r="A62" s="29" t="s">
        <v>55</v>
      </c>
      <c r="B62" s="5"/>
      <c r="C62" s="5"/>
      <c r="D62" s="5"/>
      <c r="E62" s="5"/>
      <c r="F62" s="5"/>
      <c r="G62" s="5"/>
      <c r="H62" s="5"/>
      <c r="I62" s="5"/>
      <c r="J62" s="5"/>
    </row>
    <row r="63" spans="1:12" x14ac:dyDescent="0.2">
      <c r="A63" s="41" t="s">
        <v>0</v>
      </c>
    </row>
    <row r="64" spans="1:12" x14ac:dyDescent="0.2">
      <c r="A64" s="42"/>
      <c r="B64" s="6" t="s">
        <v>1</v>
      </c>
      <c r="C64" s="6" t="s">
        <v>41</v>
      </c>
      <c r="D64" s="6" t="s">
        <v>42</v>
      </c>
      <c r="E64" s="6" t="s">
        <v>2</v>
      </c>
      <c r="F64" s="6" t="s">
        <v>3</v>
      </c>
      <c r="G64" s="6" t="s">
        <v>43</v>
      </c>
      <c r="H64" s="6" t="s">
        <v>4</v>
      </c>
      <c r="I64" s="6" t="s">
        <v>5</v>
      </c>
      <c r="J64" s="6" t="s">
        <v>6</v>
      </c>
    </row>
    <row r="65" spans="1:10" x14ac:dyDescent="0.2">
      <c r="A65" s="7"/>
      <c r="B65" s="38" t="s">
        <v>44</v>
      </c>
      <c r="C65" s="39"/>
      <c r="D65" s="39"/>
      <c r="E65" s="39"/>
      <c r="F65" s="39"/>
      <c r="G65" s="40"/>
      <c r="H65" s="40"/>
      <c r="I65" s="40"/>
      <c r="J65" s="40"/>
    </row>
    <row r="66" spans="1:10" x14ac:dyDescent="0.2">
      <c r="A66" s="26" t="s">
        <v>30</v>
      </c>
      <c r="B66" s="12">
        <v>0.1</v>
      </c>
      <c r="C66" s="12">
        <v>0</v>
      </c>
      <c r="D66" s="12">
        <v>19.3</v>
      </c>
      <c r="E66" s="12">
        <v>0.1</v>
      </c>
      <c r="F66" s="12">
        <v>3.6</v>
      </c>
      <c r="G66" s="12">
        <v>0.2</v>
      </c>
      <c r="H66" s="12">
        <v>0</v>
      </c>
      <c r="I66" s="35" t="s">
        <v>60</v>
      </c>
      <c r="J66" s="12">
        <v>23.4</v>
      </c>
    </row>
    <row r="67" spans="1:10" x14ac:dyDescent="0.2">
      <c r="A67" s="23" t="s">
        <v>31</v>
      </c>
      <c r="B67" s="15">
        <v>0.1</v>
      </c>
      <c r="C67" s="15">
        <v>0</v>
      </c>
      <c r="D67" s="15">
        <v>20.9</v>
      </c>
      <c r="E67" s="15">
        <v>0.2</v>
      </c>
      <c r="F67" s="15">
        <v>3.8</v>
      </c>
      <c r="G67" s="15">
        <v>0</v>
      </c>
      <c r="H67" s="15">
        <v>0</v>
      </c>
      <c r="I67" s="36" t="s">
        <v>60</v>
      </c>
      <c r="J67" s="15">
        <v>25</v>
      </c>
    </row>
    <row r="68" spans="1:10" x14ac:dyDescent="0.2">
      <c r="A68" s="23" t="s">
        <v>32</v>
      </c>
      <c r="B68" s="15">
        <v>0.2</v>
      </c>
      <c r="C68" s="15">
        <v>0</v>
      </c>
      <c r="D68" s="15">
        <v>20.8</v>
      </c>
      <c r="E68" s="15">
        <v>0.1</v>
      </c>
      <c r="F68" s="15">
        <v>4</v>
      </c>
      <c r="G68" s="15">
        <v>0.1</v>
      </c>
      <c r="H68" s="15">
        <v>0</v>
      </c>
      <c r="I68" s="36" t="s">
        <v>60</v>
      </c>
      <c r="J68" s="15">
        <v>25.3</v>
      </c>
    </row>
    <row r="69" spans="1:10" x14ac:dyDescent="0.2">
      <c r="A69" s="23" t="s">
        <v>33</v>
      </c>
      <c r="B69" s="15">
        <v>0.1</v>
      </c>
      <c r="C69" s="15">
        <v>0.1</v>
      </c>
      <c r="D69" s="15">
        <v>19.8</v>
      </c>
      <c r="E69" s="15">
        <v>0.1</v>
      </c>
      <c r="F69" s="15">
        <v>2.9</v>
      </c>
      <c r="G69" s="15">
        <v>0.2</v>
      </c>
      <c r="H69" s="15">
        <v>0.1</v>
      </c>
      <c r="I69" s="36" t="s">
        <v>60</v>
      </c>
      <c r="J69" s="15">
        <v>23.3</v>
      </c>
    </row>
    <row r="70" spans="1:10" x14ac:dyDescent="0.2">
      <c r="A70" s="23" t="s">
        <v>34</v>
      </c>
      <c r="B70" s="15">
        <v>0.1</v>
      </c>
      <c r="C70" s="15">
        <v>0</v>
      </c>
      <c r="D70" s="15">
        <v>23.7</v>
      </c>
      <c r="E70" s="15">
        <v>0.2</v>
      </c>
      <c r="F70" s="15">
        <v>3.3</v>
      </c>
      <c r="G70" s="15">
        <v>0.2</v>
      </c>
      <c r="H70" s="15">
        <v>0.1</v>
      </c>
      <c r="I70" s="36" t="s">
        <v>60</v>
      </c>
      <c r="J70" s="15">
        <v>27.6</v>
      </c>
    </row>
    <row r="71" spans="1:10" x14ac:dyDescent="0.2">
      <c r="A71" s="23" t="s">
        <v>35</v>
      </c>
      <c r="B71" s="15">
        <v>0.1</v>
      </c>
      <c r="C71" s="15">
        <v>0</v>
      </c>
      <c r="D71" s="15">
        <v>24.1</v>
      </c>
      <c r="E71" s="15">
        <v>0.2</v>
      </c>
      <c r="F71" s="15">
        <v>6.6</v>
      </c>
      <c r="G71" s="15">
        <v>0.1</v>
      </c>
      <c r="H71" s="15">
        <v>0.1</v>
      </c>
      <c r="I71" s="36" t="s">
        <v>60</v>
      </c>
      <c r="J71" s="15">
        <v>31.1</v>
      </c>
    </row>
    <row r="72" spans="1:10" x14ac:dyDescent="0.2">
      <c r="A72" s="23" t="s">
        <v>36</v>
      </c>
      <c r="B72" s="15">
        <v>0.1</v>
      </c>
      <c r="C72" s="15">
        <v>0</v>
      </c>
      <c r="D72" s="15">
        <v>24.1</v>
      </c>
      <c r="E72" s="15">
        <v>0.2</v>
      </c>
      <c r="F72" s="15">
        <v>5.6</v>
      </c>
      <c r="G72" s="15">
        <v>0.6</v>
      </c>
      <c r="H72" s="15">
        <v>0.1</v>
      </c>
      <c r="I72" s="36" t="s">
        <v>60</v>
      </c>
      <c r="J72" s="15">
        <v>30.6</v>
      </c>
    </row>
    <row r="73" spans="1:10" x14ac:dyDescent="0.2">
      <c r="A73" s="23" t="s">
        <v>37</v>
      </c>
      <c r="B73" s="15">
        <v>2.6149054199999997E-2</v>
      </c>
      <c r="C73" s="15">
        <v>2.2036396700000002E-2</v>
      </c>
      <c r="D73" s="15">
        <v>24.445700000000002</v>
      </c>
      <c r="E73" s="15">
        <v>0.19959526899999999</v>
      </c>
      <c r="F73" s="15">
        <v>5.709910142</v>
      </c>
      <c r="G73" s="15">
        <v>0.104835708</v>
      </c>
      <c r="H73" s="15">
        <v>6.8316917300000002E-2</v>
      </c>
      <c r="I73" s="36" t="s">
        <v>60</v>
      </c>
      <c r="J73" s="15">
        <v>30.576543487199999</v>
      </c>
    </row>
    <row r="74" spans="1:10" x14ac:dyDescent="0.2">
      <c r="A74" s="23" t="s">
        <v>38</v>
      </c>
      <c r="B74" s="15">
        <v>2.3699999999999999E-2</v>
      </c>
      <c r="C74" s="15">
        <v>1.2500000000000001E-2</v>
      </c>
      <c r="D74" s="15">
        <v>24.689299999999999</v>
      </c>
      <c r="E74" s="15">
        <v>0.20930000000000001</v>
      </c>
      <c r="F74" s="15">
        <v>5.2683999999999997</v>
      </c>
      <c r="G74" s="15">
        <v>0.1004</v>
      </c>
      <c r="H74" s="15">
        <v>8.0999999999999996E-3</v>
      </c>
      <c r="I74" s="36" t="s">
        <v>60</v>
      </c>
      <c r="J74" s="15">
        <v>30.311699999999998</v>
      </c>
    </row>
    <row r="75" spans="1:10" x14ac:dyDescent="0.2">
      <c r="A75" s="23" t="s">
        <v>39</v>
      </c>
      <c r="B75" s="15">
        <v>3.1282459999999998E-2</v>
      </c>
      <c r="C75" s="15">
        <v>8.7553279999999997E-3</v>
      </c>
      <c r="D75" s="15">
        <v>27.506043648999999</v>
      </c>
      <c r="E75" s="15">
        <v>0.20112695772</v>
      </c>
      <c r="F75" s="15">
        <v>4.3785608522000006</v>
      </c>
      <c r="G75" s="15">
        <v>9.9962945819999982E-2</v>
      </c>
      <c r="H75" s="15">
        <v>9.3246705910000005E-2</v>
      </c>
      <c r="I75" s="36" t="s">
        <v>60</v>
      </c>
      <c r="J75" s="15">
        <v>32.318978898650002</v>
      </c>
    </row>
    <row r="76" spans="1:10" x14ac:dyDescent="0.2">
      <c r="A76" s="23" t="s">
        <v>40</v>
      </c>
      <c r="B76" s="15">
        <v>1.6140361999999998E-2</v>
      </c>
      <c r="C76" s="15">
        <v>1.0552621E-2</v>
      </c>
      <c r="D76" s="15">
        <v>31.279689236999999</v>
      </c>
      <c r="E76" s="15">
        <v>0.21927681168000002</v>
      </c>
      <c r="F76" s="15">
        <v>3.6877716909</v>
      </c>
      <c r="G76" s="15">
        <v>0.102287505</v>
      </c>
      <c r="H76" s="15">
        <v>9.7982731999999989E-3</v>
      </c>
      <c r="I76" s="36" t="s">
        <v>60</v>
      </c>
      <c r="J76" s="15">
        <v>35.325516500779997</v>
      </c>
    </row>
    <row r="77" spans="1:10" x14ac:dyDescent="0.2">
      <c r="A77" s="23" t="s">
        <v>45</v>
      </c>
      <c r="B77" s="15">
        <v>1.7361059999999998E-2</v>
      </c>
      <c r="C77" s="15">
        <v>0.122598891</v>
      </c>
      <c r="D77" s="15">
        <v>32.231804085999997</v>
      </c>
      <c r="E77" s="15">
        <v>0.218953237</v>
      </c>
      <c r="F77" s="15">
        <v>5.5220062963999998</v>
      </c>
      <c r="G77" s="15">
        <v>9.5757887360000002E-2</v>
      </c>
      <c r="H77" s="15">
        <v>9.458456970000001E-3</v>
      </c>
      <c r="I77" s="36" t="s">
        <v>60</v>
      </c>
      <c r="J77" s="15">
        <v>38.217939914730003</v>
      </c>
    </row>
    <row r="78" spans="1:10" x14ac:dyDescent="0.2">
      <c r="A78" s="23" t="s">
        <v>46</v>
      </c>
      <c r="B78" s="15">
        <v>2.2010367999999999E-2</v>
      </c>
      <c r="C78" s="15">
        <v>7.394465800000001E-2</v>
      </c>
      <c r="D78" s="15">
        <v>32.140002602999999</v>
      </c>
      <c r="E78" s="15">
        <v>0.20242030500000002</v>
      </c>
      <c r="F78" s="15">
        <v>5.5546814055000002</v>
      </c>
      <c r="G78" s="15">
        <v>8.9197242469999993E-2</v>
      </c>
      <c r="H78" s="15">
        <v>0</v>
      </c>
      <c r="I78" s="36" t="s">
        <v>60</v>
      </c>
      <c r="J78" s="15">
        <v>38.082256581969993</v>
      </c>
    </row>
    <row r="79" spans="1:10" x14ac:dyDescent="0.2">
      <c r="A79" s="23" t="s">
        <v>47</v>
      </c>
      <c r="B79" s="15">
        <v>1.5112612000000001E-2</v>
      </c>
      <c r="C79" s="15">
        <v>6.7266273000000001E-2</v>
      </c>
      <c r="D79" s="15">
        <v>32.106532337000004</v>
      </c>
      <c r="E79" s="15">
        <v>0.14142816300000002</v>
      </c>
      <c r="F79" s="15">
        <v>4.1375328128</v>
      </c>
      <c r="G79" s="15">
        <v>9.6606253580000009E-2</v>
      </c>
      <c r="H79" s="15">
        <v>1.2977708999999999E-4</v>
      </c>
      <c r="I79" s="36" t="s">
        <v>60</v>
      </c>
      <c r="J79" s="15">
        <v>36.564608228470007</v>
      </c>
    </row>
    <row r="80" spans="1:10" x14ac:dyDescent="0.2">
      <c r="A80" s="23" t="s">
        <v>48</v>
      </c>
      <c r="B80" s="15">
        <v>1.8090422000000002E-2</v>
      </c>
      <c r="C80" s="15">
        <v>3.9188647239999999E-2</v>
      </c>
      <c r="D80" s="15">
        <v>32.341145028</v>
      </c>
      <c r="E80" s="15">
        <v>0.14982346499999999</v>
      </c>
      <c r="F80" s="15">
        <v>1.4350049699</v>
      </c>
      <c r="G80" s="15">
        <v>9.8833635529999991E-2</v>
      </c>
      <c r="H80" s="15">
        <v>4.0286177999999999E-2</v>
      </c>
      <c r="I80" s="36" t="s">
        <v>60</v>
      </c>
      <c r="J80" s="15">
        <v>34.122372345670001</v>
      </c>
    </row>
    <row r="81" spans="1:12" x14ac:dyDescent="0.2">
      <c r="A81" s="23" t="s">
        <v>49</v>
      </c>
      <c r="B81" s="15">
        <v>1.8055620000000001E-2</v>
      </c>
      <c r="C81" s="15">
        <v>4.2741417270000005E-2</v>
      </c>
      <c r="D81" s="15">
        <v>32.431455571999997</v>
      </c>
      <c r="E81" s="15">
        <v>0.15216026299999999</v>
      </c>
      <c r="F81" s="15">
        <v>1.5783759541</v>
      </c>
      <c r="G81" s="15">
        <v>9.7613917739999986E-2</v>
      </c>
      <c r="H81" s="15">
        <v>5.3936075909999999E-2</v>
      </c>
      <c r="I81" s="36" t="s">
        <v>60</v>
      </c>
      <c r="J81" s="15">
        <v>34.374338820019993</v>
      </c>
    </row>
    <row r="82" spans="1:12" x14ac:dyDescent="0.2">
      <c r="A82" s="23" t="s">
        <v>50</v>
      </c>
      <c r="B82" s="15">
        <v>2.11707748E-2</v>
      </c>
      <c r="C82" s="15">
        <v>5.3329021679999998E-2</v>
      </c>
      <c r="D82" s="15">
        <v>33.001721136</v>
      </c>
      <c r="E82" s="15">
        <v>0.322215474</v>
      </c>
      <c r="F82" s="15">
        <v>1.2665827772</v>
      </c>
      <c r="G82" s="15">
        <v>0.11776500307</v>
      </c>
      <c r="H82" s="15">
        <v>3.9870256159999999E-2</v>
      </c>
      <c r="I82" s="36" t="s">
        <v>60</v>
      </c>
      <c r="J82" s="15">
        <v>34.822654442909993</v>
      </c>
    </row>
    <row r="83" spans="1:12" x14ac:dyDescent="0.2">
      <c r="A83" s="23" t="s">
        <v>51</v>
      </c>
      <c r="B83" s="15">
        <v>1.7756760000000001E-3</v>
      </c>
      <c r="C83" s="15">
        <v>2.8347384000000003E-2</v>
      </c>
      <c r="D83" s="15">
        <v>39.066202001999997</v>
      </c>
      <c r="E83" s="15">
        <v>0.17234835200000001</v>
      </c>
      <c r="F83" s="15">
        <v>2.5061420718000003</v>
      </c>
      <c r="G83" s="15">
        <v>9.0170960969999991E-2</v>
      </c>
      <c r="H83" s="15">
        <v>2.5341166000000002E-2</v>
      </c>
      <c r="I83" s="36" t="s">
        <v>60</v>
      </c>
      <c r="J83" s="15">
        <v>41.890327612769994</v>
      </c>
    </row>
    <row r="84" spans="1:12" x14ac:dyDescent="0.2">
      <c r="A84" s="23" t="s">
        <v>52</v>
      </c>
      <c r="B84" s="15">
        <v>2.0443542100000003E-2</v>
      </c>
      <c r="C84" s="15">
        <v>2.5324131999999999E-2</v>
      </c>
      <c r="D84" s="15">
        <v>39.597709272000003</v>
      </c>
      <c r="E84" s="15">
        <v>0.1455459942</v>
      </c>
      <c r="F84" s="15">
        <v>3.9561608376000001</v>
      </c>
      <c r="G84" s="15">
        <v>0.10017858102</v>
      </c>
      <c r="H84" s="15">
        <v>1.5266420539999999E-2</v>
      </c>
      <c r="I84" s="36" t="s">
        <v>60</v>
      </c>
      <c r="J84" s="15">
        <v>43.860628779460008</v>
      </c>
    </row>
    <row r="85" spans="1:12" x14ac:dyDescent="0.2">
      <c r="A85" s="33" t="s">
        <v>53</v>
      </c>
      <c r="B85" s="15">
        <v>5.6562064060000007E-2</v>
      </c>
      <c r="C85" s="15">
        <v>3.6429895680000005E-2</v>
      </c>
      <c r="D85" s="15">
        <v>39.818327615000001</v>
      </c>
      <c r="E85" s="15">
        <v>0.165751748</v>
      </c>
      <c r="F85" s="15">
        <v>1.0498834276</v>
      </c>
      <c r="G85" s="15">
        <v>0.10143413664000001</v>
      </c>
      <c r="H85" s="15">
        <v>3.1331560350000003E-2</v>
      </c>
      <c r="I85" s="36" t="s">
        <v>60</v>
      </c>
      <c r="J85" s="15">
        <v>41.259720447329997</v>
      </c>
      <c r="L85" s="31"/>
    </row>
    <row r="86" spans="1:12" x14ac:dyDescent="0.2">
      <c r="A86" s="33" t="s">
        <v>57</v>
      </c>
      <c r="B86" s="15">
        <v>1.223364251E-2</v>
      </c>
      <c r="C86" s="15">
        <v>3.1199663999999998E-2</v>
      </c>
      <c r="D86" s="15">
        <v>39.506666305000003</v>
      </c>
      <c r="E86" s="15">
        <v>0.146438756</v>
      </c>
      <c r="F86" s="15">
        <v>1.9876449542000001</v>
      </c>
      <c r="G86" s="15">
        <v>9.6331111140000009E-2</v>
      </c>
      <c r="H86" s="15">
        <v>4.9770575939999999E-2</v>
      </c>
      <c r="I86" s="36" t="s">
        <v>60</v>
      </c>
      <c r="J86" s="15">
        <v>41.830285008790014</v>
      </c>
      <c r="L86" s="31"/>
    </row>
    <row r="87" spans="1:12" x14ac:dyDescent="0.2">
      <c r="A87" s="33" t="s">
        <v>62</v>
      </c>
      <c r="B87" s="15">
        <v>7.3562880340000011E-2</v>
      </c>
      <c r="C87" s="15">
        <v>3.5333275799999994E-2</v>
      </c>
      <c r="D87" s="15">
        <v>37.624830830000001</v>
      </c>
      <c r="E87" s="15">
        <v>0.13615814300000001</v>
      </c>
      <c r="F87" s="15">
        <v>1.7355147234999999</v>
      </c>
      <c r="G87" s="15">
        <v>0.10194281084000001</v>
      </c>
      <c r="H87" s="15">
        <v>0</v>
      </c>
      <c r="I87" s="36" t="s">
        <v>60</v>
      </c>
      <c r="J87" s="15">
        <v>39.707342663480006</v>
      </c>
      <c r="L87" s="31"/>
    </row>
    <row r="88" spans="1:12" x14ac:dyDescent="0.2">
      <c r="A88" s="34" t="s">
        <v>63</v>
      </c>
      <c r="B88" s="17">
        <v>1.2369184E-2</v>
      </c>
      <c r="C88" s="17">
        <v>8.7802728000000007E-3</v>
      </c>
      <c r="D88" s="17">
        <v>34.933643055000005</v>
      </c>
      <c r="E88" s="17">
        <v>0.14571998182000001</v>
      </c>
      <c r="F88" s="17">
        <v>1.4116761803</v>
      </c>
      <c r="G88" s="17">
        <v>8.6595647500000011E-2</v>
      </c>
      <c r="H88" s="17">
        <v>0</v>
      </c>
      <c r="I88" s="37" t="s">
        <v>60</v>
      </c>
      <c r="J88" s="17">
        <v>36.598784321420005</v>
      </c>
      <c r="L88" s="31"/>
    </row>
    <row r="89" spans="1:12" x14ac:dyDescent="0.2">
      <c r="A89" s="33" t="s">
        <v>64</v>
      </c>
      <c r="B89" s="15"/>
      <c r="C89" s="15"/>
      <c r="D89" s="15"/>
      <c r="E89" s="15"/>
      <c r="F89" s="15"/>
      <c r="G89" s="15"/>
      <c r="H89" s="15"/>
      <c r="I89" s="36"/>
      <c r="J89" s="15"/>
      <c r="L89" s="31"/>
    </row>
    <row r="90" spans="1:12" x14ac:dyDescent="0.2">
      <c r="A90" s="18" t="s">
        <v>61</v>
      </c>
      <c r="B90" s="15"/>
      <c r="C90" s="15"/>
      <c r="D90" s="15"/>
      <c r="E90" s="15"/>
      <c r="F90" s="15"/>
      <c r="G90" s="15"/>
      <c r="H90" s="15"/>
      <c r="I90" s="19"/>
      <c r="J90" s="15"/>
    </row>
    <row r="91" spans="1:12" x14ac:dyDescent="0.2">
      <c r="A91" s="20" t="s">
        <v>58</v>
      </c>
    </row>
  </sheetData>
  <mergeCells count="6">
    <mergeCell ref="B65:J65"/>
    <mergeCell ref="A53:A54"/>
    <mergeCell ref="B55:J55"/>
    <mergeCell ref="A3:A4"/>
    <mergeCell ref="B5:J5"/>
    <mergeCell ref="A63:A6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rowBreaks count="1" manualBreakCount="1">
    <brk id="5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14"/>
  <sheetViews>
    <sheetView workbookViewId="0">
      <selection activeCell="D21" sqref="D21"/>
    </sheetView>
  </sheetViews>
  <sheetFormatPr defaultRowHeight="12.75" x14ac:dyDescent="0.2"/>
  <sheetData>
    <row r="4" spans="1:21" x14ac:dyDescent="0.2">
      <c r="B4" s="6" t="s">
        <v>1</v>
      </c>
      <c r="C4" s="6" t="s">
        <v>41</v>
      </c>
      <c r="D4" s="6" t="s">
        <v>42</v>
      </c>
      <c r="E4" s="6" t="s">
        <v>2</v>
      </c>
      <c r="F4" s="6" t="s">
        <v>3</v>
      </c>
      <c r="G4" s="6" t="s">
        <v>43</v>
      </c>
      <c r="H4" s="6" t="s">
        <v>4</v>
      </c>
      <c r="I4" s="6" t="s">
        <v>5</v>
      </c>
      <c r="J4" s="6" t="s">
        <v>6</v>
      </c>
      <c r="M4" s="6" t="s">
        <v>1</v>
      </c>
      <c r="N4" s="6" t="s">
        <v>41</v>
      </c>
      <c r="O4" s="6" t="s">
        <v>42</v>
      </c>
      <c r="P4" s="6" t="s">
        <v>2</v>
      </c>
      <c r="Q4" s="6" t="s">
        <v>3</v>
      </c>
      <c r="R4" s="6" t="s">
        <v>43</v>
      </c>
      <c r="S4" s="6" t="s">
        <v>4</v>
      </c>
      <c r="T4" s="6" t="s">
        <v>5</v>
      </c>
      <c r="U4" s="6" t="s">
        <v>6</v>
      </c>
    </row>
    <row r="5" spans="1:21" x14ac:dyDescent="0.2">
      <c r="A5" s="23" t="s">
        <v>38</v>
      </c>
      <c r="B5" s="28">
        <f t="shared" ref="B5:B14" si="0">M5/1000</f>
        <v>2.3699999999999999E-2</v>
      </c>
      <c r="C5" s="28">
        <f t="shared" ref="C5:C14" si="1">N5/1000</f>
        <v>1.2500000000000001E-2</v>
      </c>
      <c r="D5" s="28">
        <f t="shared" ref="D5:D14" si="2">O5/1000</f>
        <v>24.689299999999999</v>
      </c>
      <c r="E5" s="28">
        <f t="shared" ref="E5:E14" si="3">P5/1000</f>
        <v>0.20930000000000001</v>
      </c>
      <c r="F5" s="28">
        <f t="shared" ref="F5:F14" si="4">Q5/1000</f>
        <v>5.2683999999999997</v>
      </c>
      <c r="G5" s="28">
        <f t="shared" ref="G5:G14" si="5">R5/1000</f>
        <v>0.1004</v>
      </c>
      <c r="H5" s="28">
        <f t="shared" ref="H5:H14" si="6">S5/1000</f>
        <v>8.0999999999999996E-3</v>
      </c>
      <c r="L5" s="23" t="s">
        <v>38</v>
      </c>
      <c r="M5">
        <v>23.7</v>
      </c>
      <c r="N5">
        <v>12.5</v>
      </c>
      <c r="O5" s="27">
        <v>24689.3</v>
      </c>
      <c r="P5">
        <v>209.3</v>
      </c>
      <c r="Q5">
        <v>5268.4</v>
      </c>
      <c r="R5">
        <v>100.4</v>
      </c>
      <c r="S5">
        <v>8.1</v>
      </c>
    </row>
    <row r="6" spans="1:21" x14ac:dyDescent="0.2">
      <c r="A6" s="23" t="s">
        <v>39</v>
      </c>
      <c r="B6" s="28">
        <f t="shared" si="0"/>
        <v>3.1300000000000001E-2</v>
      </c>
      <c r="C6" s="28">
        <f t="shared" si="1"/>
        <v>8.8000000000000005E-3</v>
      </c>
      <c r="D6" s="28">
        <f t="shared" si="2"/>
        <v>27.504900000000003</v>
      </c>
      <c r="E6" s="28">
        <f t="shared" si="3"/>
        <v>0.20200000000000001</v>
      </c>
      <c r="F6" s="28">
        <f t="shared" si="4"/>
        <v>4.3784999999999998</v>
      </c>
      <c r="G6" s="28">
        <f t="shared" si="5"/>
        <v>0.1</v>
      </c>
      <c r="H6" s="28">
        <f t="shared" si="6"/>
        <v>4.7299999999999995E-2</v>
      </c>
      <c r="L6" s="23" t="s">
        <v>39</v>
      </c>
      <c r="M6">
        <v>31.3</v>
      </c>
      <c r="N6">
        <v>8.8000000000000007</v>
      </c>
      <c r="O6" s="27">
        <v>27504.9</v>
      </c>
      <c r="P6">
        <v>202</v>
      </c>
      <c r="Q6">
        <v>4378.5</v>
      </c>
      <c r="R6">
        <v>100</v>
      </c>
      <c r="S6">
        <v>47.3</v>
      </c>
    </row>
    <row r="7" spans="1:21" x14ac:dyDescent="0.2">
      <c r="A7" s="23" t="s">
        <v>40</v>
      </c>
      <c r="B7" s="28">
        <f t="shared" si="0"/>
        <v>1.61E-2</v>
      </c>
      <c r="C7" s="28">
        <f t="shared" si="1"/>
        <v>1.06E-2</v>
      </c>
      <c r="D7" s="28">
        <f t="shared" si="2"/>
        <v>31.278599999999997</v>
      </c>
      <c r="E7" s="28">
        <f t="shared" si="3"/>
        <v>0.22009999999999999</v>
      </c>
      <c r="F7" s="28">
        <f t="shared" si="4"/>
        <v>3.6874000000000002</v>
      </c>
      <c r="G7" s="28">
        <f t="shared" si="5"/>
        <v>0.1023</v>
      </c>
      <c r="H7" s="28">
        <f t="shared" si="6"/>
        <v>1E-4</v>
      </c>
      <c r="L7" s="23" t="s">
        <v>40</v>
      </c>
      <c r="M7">
        <v>16.100000000000001</v>
      </c>
      <c r="N7">
        <v>10.6</v>
      </c>
      <c r="O7" s="27">
        <v>31278.6</v>
      </c>
      <c r="P7">
        <v>220.1</v>
      </c>
      <c r="Q7">
        <v>3687.4</v>
      </c>
      <c r="R7">
        <v>102.3</v>
      </c>
      <c r="S7">
        <v>0.1</v>
      </c>
    </row>
    <row r="8" spans="1:21" x14ac:dyDescent="0.2">
      <c r="A8" s="23" t="s">
        <v>45</v>
      </c>
      <c r="B8" s="28">
        <f t="shared" si="0"/>
        <v>1.7399999999999999E-2</v>
      </c>
      <c r="C8" s="28">
        <f t="shared" si="1"/>
        <v>0.1227</v>
      </c>
      <c r="D8" s="28">
        <f t="shared" si="2"/>
        <v>32.230499999999999</v>
      </c>
      <c r="E8" s="28">
        <f t="shared" si="3"/>
        <v>9.5799999999999996E-2</v>
      </c>
      <c r="F8" s="28">
        <f t="shared" si="4"/>
        <v>4.8920000000000003</v>
      </c>
      <c r="G8" s="28">
        <f t="shared" si="5"/>
        <v>9.3099999999999988E-2</v>
      </c>
      <c r="H8" s="28">
        <f t="shared" si="6"/>
        <v>2.0000000000000001E-4</v>
      </c>
      <c r="L8" s="23" t="s">
        <v>45</v>
      </c>
      <c r="M8">
        <v>17.399999999999999</v>
      </c>
      <c r="N8">
        <v>122.7</v>
      </c>
      <c r="O8" s="27">
        <v>32230.5</v>
      </c>
      <c r="P8">
        <v>95.8</v>
      </c>
      <c r="Q8">
        <v>4892</v>
      </c>
      <c r="R8">
        <v>93.1</v>
      </c>
      <c r="S8">
        <v>0.2</v>
      </c>
    </row>
    <row r="9" spans="1:21" x14ac:dyDescent="0.2">
      <c r="A9" s="23" t="s">
        <v>46</v>
      </c>
      <c r="B9" s="28">
        <f t="shared" si="0"/>
        <v>2.1999999999999999E-2</v>
      </c>
      <c r="C9" s="28">
        <f t="shared" si="1"/>
        <v>7.3999999999999996E-2</v>
      </c>
      <c r="D9" s="28">
        <f t="shared" si="2"/>
        <v>32.1372</v>
      </c>
      <c r="E9" s="28">
        <f t="shared" si="3"/>
        <v>0.20330000000000001</v>
      </c>
      <c r="F9" s="28">
        <f t="shared" si="4"/>
        <v>5.5545</v>
      </c>
      <c r="G9" s="28">
        <f t="shared" si="5"/>
        <v>8.9200000000000002E-2</v>
      </c>
      <c r="H9" s="28">
        <f t="shared" si="6"/>
        <v>0</v>
      </c>
      <c r="L9" s="23" t="s">
        <v>46</v>
      </c>
      <c r="M9">
        <v>22</v>
      </c>
      <c r="N9">
        <v>74</v>
      </c>
      <c r="O9" s="27">
        <v>32137.200000000001</v>
      </c>
      <c r="P9">
        <v>203.3</v>
      </c>
      <c r="Q9">
        <v>5554.5</v>
      </c>
      <c r="R9">
        <v>89.2</v>
      </c>
    </row>
    <row r="10" spans="1:21" x14ac:dyDescent="0.2">
      <c r="A10" s="23" t="s">
        <v>47</v>
      </c>
      <c r="B10" s="28">
        <f t="shared" si="0"/>
        <v>1.5099999999999999E-2</v>
      </c>
      <c r="C10" s="28">
        <f t="shared" si="1"/>
        <v>6.7400000000000002E-2</v>
      </c>
      <c r="D10" s="28">
        <f t="shared" si="2"/>
        <v>32.105200000000004</v>
      </c>
      <c r="E10" s="28">
        <f t="shared" si="3"/>
        <v>0.14199999999999999</v>
      </c>
      <c r="F10" s="28">
        <f t="shared" si="4"/>
        <v>4.1373999999999995</v>
      </c>
      <c r="G10" s="28">
        <f t="shared" si="5"/>
        <v>9.6099999999999991E-2</v>
      </c>
      <c r="H10" s="28">
        <f t="shared" si="6"/>
        <v>1E-4</v>
      </c>
      <c r="L10" s="23" t="s">
        <v>47</v>
      </c>
      <c r="M10">
        <v>15.1</v>
      </c>
      <c r="N10">
        <v>67.400000000000006</v>
      </c>
      <c r="O10" s="27">
        <v>32105.200000000001</v>
      </c>
      <c r="P10">
        <v>142</v>
      </c>
      <c r="Q10">
        <v>4137.3999999999996</v>
      </c>
      <c r="R10">
        <v>96.1</v>
      </c>
      <c r="S10">
        <v>0.1</v>
      </c>
    </row>
    <row r="11" spans="1:21" x14ac:dyDescent="0.2">
      <c r="A11" s="23" t="s">
        <v>48</v>
      </c>
      <c r="B11" s="28">
        <f t="shared" si="0"/>
        <v>1.8100000000000002E-2</v>
      </c>
      <c r="C11" s="28">
        <f t="shared" si="1"/>
        <v>3.9299999999999995E-2</v>
      </c>
      <c r="D11" s="28">
        <f t="shared" si="2"/>
        <v>32.340000000000003</v>
      </c>
      <c r="E11" s="28">
        <f t="shared" si="3"/>
        <v>0.15049999999999999</v>
      </c>
      <c r="F11" s="28">
        <f t="shared" si="4"/>
        <v>1.4350000000000001</v>
      </c>
      <c r="G11" s="28">
        <f t="shared" si="5"/>
        <v>9.7000000000000003E-2</v>
      </c>
      <c r="H11" s="28">
        <f t="shared" si="6"/>
        <v>4.0299999999999996E-2</v>
      </c>
      <c r="L11" s="23" t="s">
        <v>48</v>
      </c>
      <c r="M11">
        <v>18.100000000000001</v>
      </c>
      <c r="N11">
        <v>39.299999999999997</v>
      </c>
      <c r="O11" s="27">
        <v>32340</v>
      </c>
      <c r="P11">
        <v>150.5</v>
      </c>
      <c r="Q11">
        <v>1435</v>
      </c>
      <c r="R11">
        <v>97</v>
      </c>
      <c r="S11">
        <v>40.299999999999997</v>
      </c>
    </row>
    <row r="12" spans="1:21" x14ac:dyDescent="0.2">
      <c r="A12" s="23" t="s">
        <v>49</v>
      </c>
      <c r="B12" s="28">
        <f t="shared" si="0"/>
        <v>1.7999999999999999E-2</v>
      </c>
      <c r="C12" s="28">
        <f t="shared" si="1"/>
        <v>4.2900000000000001E-2</v>
      </c>
      <c r="D12" s="28">
        <f t="shared" si="2"/>
        <v>32.420200000000001</v>
      </c>
      <c r="E12" s="28">
        <f t="shared" si="3"/>
        <v>0.15280000000000002</v>
      </c>
      <c r="F12" s="28">
        <f t="shared" si="4"/>
        <v>1.5782</v>
      </c>
      <c r="G12" s="28">
        <f t="shared" si="5"/>
        <v>9.74E-2</v>
      </c>
      <c r="H12" s="28">
        <f t="shared" si="6"/>
        <v>5.3899999999999997E-2</v>
      </c>
      <c r="L12" s="23" t="s">
        <v>49</v>
      </c>
      <c r="M12">
        <v>18</v>
      </c>
      <c r="N12">
        <v>42.9</v>
      </c>
      <c r="O12" s="27">
        <v>32420.2</v>
      </c>
      <c r="P12">
        <v>152.80000000000001</v>
      </c>
      <c r="Q12">
        <v>1578.2</v>
      </c>
      <c r="R12">
        <v>97.4</v>
      </c>
      <c r="S12">
        <v>53.9</v>
      </c>
    </row>
    <row r="13" spans="1:21" x14ac:dyDescent="0.2">
      <c r="A13" s="23" t="s">
        <v>50</v>
      </c>
      <c r="B13" s="28">
        <f t="shared" si="0"/>
        <v>2.12E-2</v>
      </c>
      <c r="C13" s="28">
        <f t="shared" si="1"/>
        <v>5.33E-2</v>
      </c>
      <c r="D13" s="28">
        <f t="shared" si="2"/>
        <v>33.0017</v>
      </c>
      <c r="E13" s="28">
        <f t="shared" si="3"/>
        <v>0.32219999999999999</v>
      </c>
      <c r="F13" s="28">
        <f t="shared" si="4"/>
        <v>1.2665999999999999</v>
      </c>
      <c r="G13" s="28">
        <f t="shared" si="5"/>
        <v>0.1178</v>
      </c>
      <c r="H13" s="28">
        <f t="shared" si="6"/>
        <v>3.9899999999999998E-2</v>
      </c>
      <c r="L13" s="23" t="s">
        <v>50</v>
      </c>
      <c r="M13">
        <v>21.2</v>
      </c>
      <c r="N13">
        <v>53.3</v>
      </c>
      <c r="O13" s="27">
        <v>33001.699999999997</v>
      </c>
      <c r="P13">
        <v>322.2</v>
      </c>
      <c r="Q13">
        <v>1266.5999999999999</v>
      </c>
      <c r="R13">
        <v>117.8</v>
      </c>
      <c r="S13">
        <v>39.9</v>
      </c>
    </row>
    <row r="14" spans="1:21" x14ac:dyDescent="0.2">
      <c r="A14" s="16" t="s">
        <v>51</v>
      </c>
      <c r="B14" s="28">
        <f t="shared" si="0"/>
        <v>1.8E-3</v>
      </c>
      <c r="C14" s="28">
        <f t="shared" si="1"/>
        <v>2.8300000000000002E-2</v>
      </c>
      <c r="D14" s="28">
        <f t="shared" si="2"/>
        <v>39.046900000000001</v>
      </c>
      <c r="E14" s="28">
        <f t="shared" si="3"/>
        <v>0.17230000000000001</v>
      </c>
      <c r="F14" s="28">
        <f t="shared" si="4"/>
        <v>1.4662999999999999</v>
      </c>
      <c r="G14" s="28">
        <f t="shared" si="5"/>
        <v>9.0200000000000002E-2</v>
      </c>
      <c r="H14" s="28">
        <f t="shared" si="6"/>
        <v>2.53E-2</v>
      </c>
      <c r="L14" s="16" t="s">
        <v>51</v>
      </c>
      <c r="M14">
        <v>1.8</v>
      </c>
      <c r="N14">
        <v>28.3</v>
      </c>
      <c r="O14" s="27">
        <v>39046.9</v>
      </c>
      <c r="P14">
        <v>172.3</v>
      </c>
      <c r="Q14">
        <v>1466.3</v>
      </c>
      <c r="R14">
        <v>90.2</v>
      </c>
      <c r="S14">
        <v>25.3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2019-11-12T04:48:26Z</cp:lastPrinted>
  <dcterms:created xsi:type="dcterms:W3CDTF">2007-09-10T00:36:29Z</dcterms:created>
  <dcterms:modified xsi:type="dcterms:W3CDTF">2020-12-15T04:00:33Z</dcterms:modified>
</cp:coreProperties>
</file>