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T:\04 Data Sources\Monthly road data\3_Current_Month\"/>
    </mc:Choice>
  </mc:AlternateContent>
  <bookViews>
    <workbookView xWindow="0" yWindow="0" windowWidth="28800" windowHeight="14100" tabRatio="570" autoFilterDateGrouping="0"/>
  </bookViews>
  <sheets>
    <sheet name="Index" sheetId="37" r:id="rId1"/>
    <sheet name="Table 1.1, 1.2, 1.3, 2.1 &amp; 2.2" sheetId="2" r:id="rId2"/>
    <sheet name="Table 2.3, 3.1 &amp; 3.2" sheetId="3" r:id="rId3"/>
    <sheet name="Module" sheetId="9" state="veryHidden" r:id="rId4"/>
    <sheet name="Table 5.1 &amp; 5.2" sheetId="26" r:id="rId5"/>
    <sheet name="Table 6.1" sheetId="38"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[2]facrh!$A$1:$W$8</definedName>
    <definedName name="facrh">[1]facrh!$A$1:$W$8</definedName>
    <definedName name="facrhst5" localSheetId="10">[3]facrhst5!$A$1:$I$73</definedName>
    <definedName name="facrhst5" localSheetId="0">[4]facrhst5!$A$1:$I$73</definedName>
    <definedName name="facrhst5">[3]facrhst5!$A$1:$I$73</definedName>
    <definedName name="fahvcrh" localSheetId="10">[5]facrhhv!$A$1:$F$74</definedName>
    <definedName name="fahvcrh" localSheetId="0">[6]facrhhv!$A$1:$F$74</definedName>
    <definedName name="fahvcrh">[5]facrhhv!$A$1:$F$74</definedName>
    <definedName name="faperru" localSheetId="10">[7]faperru!$A$1:$Q$28</definedName>
    <definedName name="faperru" localSheetId="0">[8]faperru!$A$1:$Q$28</definedName>
    <definedName name="faperru">[7]faperru!$A$1:$Q$28</definedName>
    <definedName name="faperru5" localSheetId="10">[9]faperru5!$A$1:$I$73</definedName>
    <definedName name="faperru5" localSheetId="0">[10]faperru5!$A$1:$I$73</definedName>
    <definedName name="faperru5">[9]faperru5!$A$1:$I$73</definedName>
    <definedName name="fapersex" localSheetId="10">[11]fapersex!$A$1:$L$13</definedName>
    <definedName name="fapersex" localSheetId="0">[12]fapersex!$A$1:$L$13</definedName>
    <definedName name="fapersex">[11]fapersex!$A$1:$L$13</definedName>
    <definedName name="faperst" localSheetId="10">[13]faperst!$A$1:$I$8</definedName>
    <definedName name="faperst" localSheetId="0">[14]faperst!$A$1:$I$8</definedName>
    <definedName name="faperst">[13]faperst!$A$1:$I$8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2">'Table 2.3, 3.1 &amp; 3.2'!$A$1:$S$54</definedName>
    <definedName name="_xlnm.Print_Area" localSheetId="4">'Table 5.1 &amp; 5.2'!$A$1:$P$64</definedName>
    <definedName name="SummaryOffset" localSheetId="1">#REF!</definedName>
    <definedName name="SummaryOffset" localSheetId="2">#REF!</definedName>
  </definedNames>
  <calcPr calcId="162913"/>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<sst xmlns="http://schemas.openxmlformats.org/spreadsheetml/2006/main" count="490" uniqueCount="280">
  <si>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</si>
  <si>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</si>
  <si>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</si>
  <si>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</si>
  <si>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</si>
  <si>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</si>
  <si>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</si>
  <si>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</si>
  <si>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</si>
  <si>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</si>
  <si>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</si>
  <si>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</si>
  <si>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</si>
  <si>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</si>
  <si>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</si>
  <si>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</si>
  <si>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</si>
  <si>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</si>
  <si>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</si>
  <si>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</si>
  <si>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</si>
  <si>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</si>
  <si>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</si>
  <si>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</si>
  <si>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</si>
  <si>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</si>
  <si>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</si>
  <si>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</si>
  <si>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</si>
  <si>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</si>
  <si>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</si>
  <si>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</si>
  <si>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</si>
  <si>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</si>
  <si>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</si>
  <si>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</si>
  <si>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</si>
  <si>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</si>
  <si>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</si>
  <si>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</si>
  <si>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</si>
  <si>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</si>
  <si>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</si>
  <si>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</si>
  <si>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</si>
  <si>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</si>
  <si>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</si>
  <si>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</si>
  <si>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</si>
  <si>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</si>
  <si>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</si>
  <si>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</si>
  <si>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</si>
  <si>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</si>
  <si>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</si>
  <si>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</si>
  <si>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</si>
  <si>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</si>
  <si>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</si>
  <si>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</si>
  <si>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</si>
  <si>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</si>
  <si>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</si>
  <si>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</si>
  <si>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</si>
  <si>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</si>
  <si>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</si>
  <si>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</si>
  <si>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</si>
  <si>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</si>
  <si>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</si>
  <si>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</si>
  <si>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</si>
  <si>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</si>
  <si>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</si>
  <si>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</si>
  <si>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</si>
  <si>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</si>
  <si>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</si>
  <si>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</si>
  <si>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</si>
  <si>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</si>
  <si>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</si>
  <si>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</si>
  <si>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</si>
  <si>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</si>
  <si>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</si>
  <si>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</si>
  <si>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</si>
  <si>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</si>
  <si>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</si>
  <si>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</si>
  <si>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</si>
  <si>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</si>
  <si>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</si>
  <si>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</si>
  <si>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</si>
  <si>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</si>
  <si>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</si>
  <si>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</si>
  <si>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</si>
  <si>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</si>
  <si>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</si>
  <si>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</si>
  <si>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</si>
  <si>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</si>
  <si>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</si>
  <si>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</si>
  <si>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</si>
  <si>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</si>
  <si>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</si>
  <si>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</si>
  <si>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</si>
  <si>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</si>
  <si>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</si>
  <si>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</si>
  <si>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</si>
  <si>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</si>
  <si>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</si>
  <si>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</si>
  <si>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</si>
  <si>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</si>
  <si>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</si>
  <si>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</si>
  <si>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</si>
  <si>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</si>
  <si>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</si>
  <si>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</si>
  <si>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</si>
  <si>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</si>
  <si>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</si>
  <si>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</si>
  <si>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</si>
  <si>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</si>
  <si>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</si>
  <si>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</si>
  <si>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</si>
  <si>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</si>
  <si>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</si>
  <si>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</si>
  <si>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</si>
  <si>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</si>
  <si>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</si>
  <si>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</si>
  <si>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</si>
  <si>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</si>
  <si>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</si>
  <si>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</si>
  <si>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</si>
  <si>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</si>
  <si>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</si>
  <si>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</si>
  <si>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</si>
  <si>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</si>
  <si>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</si>
  <si>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</si>
  <si>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</si>
  <si>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</si>
  <si>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</si>
  <si>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</si>
  <si>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</si>
  <si>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</si>
  <si>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</si>
  <si>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</si>
  <si>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</si>
  <si>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</si>
  <si>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</si>
  <si>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</si>
  <si>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</si>
  <si>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</si>
  <si>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</si>
  <si>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</si>
  <si>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</si>
  <si>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</si>
  <si>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</si>
  <si>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</si>
  <si>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</si>
  <si>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</si>
  <si>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</si>
  <si>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</si>
  <si>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</si>
  <si>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</si>
  <si>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</si>
  <si>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</si>
  <si>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</si>
  <si>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</si>
  <si>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</si>
  <si>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</si>
  <si>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</si>
  <si>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</si>
  <si>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</si>
  <si>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</si>
  <si>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</si>
  <si>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</si>
  <si>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</si>
  <si>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</si>
  <si>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</si>
  <si>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</si>
  <si>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</si>
  <si>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</si>
  <si>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</si>
  <si>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</si>
  <si>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</si>
  <si>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</si>
  <si>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</si>
  <si>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</si>
  <si>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</si>
  <si>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</si>
  <si>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</si>
  <si>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</si>
  <si>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</si>
  <si>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</si>
  <si>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</si>
  <si>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</si>
  <si>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</si>
  <si>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</si>
  <si>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</si>
  <si>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</si>
  <si>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</si>
  <si>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</si>
  <si>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</si>
  <si>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</si>
  <si>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</si>
  <si>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</si>
  <si>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</si>
  <si>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</si>
  <si>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</si>
  <si>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</si>
  <si>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</si>
  <si>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</si>
  <si>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</si>
  <si>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</si>
  <si>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</si>
  <si>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A table providing monthly fatalities for the last 5 years has been added in the ‘Table 6.1’ tab.</t>
  </si>
  <si>
    <t>Table Index</t>
  </si>
  <si>
    <t>Table 1.1, 1.2, 1.3, 2.1 &amp; 2.2</t>
  </si>
  <si>
    <t>Table 2.3, 3.1 &amp; 3.2</t>
  </si>
  <si>
    <t>Table 5.1 &amp; 5.2</t>
  </si>
  <si>
    <t xml:space="preserve">Table 6.1 </t>
  </si>
  <si>
    <t>Acknowledgements</t>
  </si>
  <si>
    <t>Department of Infrastructure and Regional Development gratefully acknowledges the provision of data from the following agencies:</t>
  </si>
  <si>
    <t>Transport for New South Wales;</t>
  </si>
  <si>
    <t>VicRoads;</t>
  </si>
  <si>
    <t>Queensland Department of Transport and Main Roads;</t>
  </si>
  <si>
    <t>Department of Planning, Transport and Infrastructure South Australia;</t>
  </si>
  <si>
    <t>Western Australian Police;</t>
  </si>
  <si>
    <t>Department of State Growth, Tasmania;</t>
  </si>
  <si>
    <t>Department of Transport, Northern Territory;</t>
  </si>
  <si>
    <t>Territory and Municipal Services Directorate, Australian Capital Territory;</t>
  </si>
  <si>
    <t xml:space="preserve">Bureau of Infrastructure, Transport and Regional Economics </t>
  </si>
  <si>
    <t>Department of Infrastructure and Regional Development</t>
  </si>
  <si>
    <t>GPO Box 594 Canberra ACT 2601</t>
  </si>
  <si>
    <t>Email: roadsafety@infrastructure.gov.au</t>
  </si>
  <si>
    <t>Internet: &lt; http://www.bitre.gov.au/ &gt;</t>
  </si>
  <si>
    <t>← Back to the Index Page</t>
  </si>
  <si>
    <t xml:space="preserve">6.    </t>
  </si>
  <si>
    <t>Monthly fatalities</t>
  </si>
  <si>
    <t xml:space="preserve">Monthly fatalities over the last 5 years </t>
  </si>
  <si>
    <t>Jan</t>
  </si>
  <si>
    <t>Feb</t>
  </si>
  <si>
    <t>Mar</t>
  </si>
  <si>
    <t>Apr</t>
  </si>
  <si>
    <t>Jun</t>
  </si>
  <si>
    <t>Jul</t>
  </si>
  <si>
    <t>Aug</t>
  </si>
  <si>
    <t>Sep</t>
  </si>
  <si>
    <t>Oct</t>
  </si>
  <si>
    <t>Nov</t>
  </si>
  <si>
    <t>Dec</t>
  </si>
  <si>
    <r>
      <rPr>
        <b/>
        <sz val="10"/>
        <rFont val="Calibri"/>
        <family val="2"/>
      </rPr>
      <t>←</t>
    </r>
    <r>
      <rPr>
        <b/>
        <sz val="10"/>
        <rFont val="Arial"/>
        <family val="2"/>
      </rPr>
      <t xml:space="preserve"> Back to the Index Page</t>
    </r>
  </si>
  <si>
    <t>Road deaths Australia - June 2017 - Table Index</t>
  </si>
  <si>
    <t>June 2016</t>
  </si>
  <si>
    <t>June 2017</t>
  </si>
  <si>
    <t>January 2016 - June 2016</t>
  </si>
  <si>
    <t>January 2017 - June 2017</t>
  </si>
  <si>
    <t>ended June</t>
  </si>
  <si>
    <t>Year ending June</t>
  </si>
  <si>
    <t xml:space="preserve">ended June </t>
  </si>
  <si>
    <t>-</t>
  </si>
  <si>
    <t>Year ended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</si>
</sst>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0.00"/>
    <numFmt numFmtId="172" formatCode="_-* #,##0_-;\-* #,##0_-;_-* &quot;-&quot;??_-;_-@_-"/>
    <numFmt numFmtId="177" formatCode="###0;###0"/>
    <numFmt numFmtId="178" formatCode="###0.0;###0.0"/>
    <numFmt numFmtId="179" formatCode="#,##0.0"/>
    <numFmt numFmtId="181" formatCode="###0.0"/>
  </numFmts>
  <fonts count="1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sz val="11"/>
      <name val="Gill Sans MT"/>
      <family val="2"/>
    </font>
    <font>
      <sz val="9.5"/>
      <name val="Gill Sans MT"/>
      <family val="2"/>
    </font>
    <font>
      <i/>
      <sz val="9.5"/>
      <name val="Gill Sans MT"/>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8"/>
      <name val="Arial"/>
      <family val="2"/>
    </font>
    <font>
      <b/>
      <sz val="21"/>
      <name val="Arial"/>
      <family val="2"/>
    </font>
    <font>
      <sz val="11"/>
      <color indexed="9"/>
      <name val="Arial"/>
      <family val="2"/>
    </font>
    <font>
      <sz val="11"/>
      <color theme="0"/>
      <name val="Arial"/>
      <family val="2"/>
    </font>
    <font>
      <b/>
      <sz val="11"/>
      <color theme="0"/>
      <name val="Arial"/>
      <family val="2"/>
    </font>
    <font>
      <u/>
      <sz val="10"/>
      <color theme="10"/>
      <name val="Arial"/>
      <family val="2"/>
    </font>
    <font>
      <b/>
      <sz val="11"/>
      <name val="Calibri"/>
      <family val="2"/>
      <scheme val="minor"/>
    </font>
    <font>
      <i/>
      <sz val="10"/>
      <color indexed="8"/>
      <name val="Arial"/>
      <family val="1"/>
      <charset val="204"/>
    </font>
    <font>
      <b/>
      <sz val="7"/>
      <color indexed="8"/>
      <name val="Arial Bold"/>
    </font>
    <font>
      <sz val="7"/>
      <color indexed="8"/>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theme="5" tint="0.80001220740379042"/>
        </stop>
      </gradientFill>
    </fill>
  </fills>
  <borders count="28">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
      <left/>
      <right/>
      <top style="thin">
        <color rgb="FF000000"/>
      </top>
      <bottom/>
      <diagonal/>
    </border>
  </borders>
  <cellStyleXfs count="6995">
    <xf numFmtId="0" fontId="0" fillId="0" borderId="0"/>
    <xf numFmtId="0" fontId="65" fillId="0" borderId="0" applyNumberFormat="0" applyFill="0" applyBorder="0" applyAlignment="0" applyProtection="0">
      <alignment vertical="top"/>
      <protection locked="0"/>
    </xf>
    <xf numFmtId="0" fontId="47" fillId="0" borderId="0"/>
    <xf numFmtId="0" fontId="47" fillId="0" borderId="0"/>
    <xf numFmtId="0" fontId="47" fillId="0" borderId="0"/>
    <xf numFmtId="0" fontId="48" fillId="0" borderId="0"/>
    <xf numFmtId="0" fontId="55" fillId="0" borderId="0"/>
    <xf numFmtId="0" fontId="46" fillId="0" borderId="0"/>
    <xf numFmtId="0" fontId="46" fillId="0" borderId="0"/>
    <xf numFmtId="0" fontId="46" fillId="0" borderId="0"/>
    <xf numFmtId="9" fontId="55" fillId="0" borderId="0" applyFont="0" applyFill="0" applyBorder="0" applyAlignment="0" applyProtection="0"/>
    <xf numFmtId="0" fontId="45" fillId="0" borderId="0"/>
    <xf numFmtId="0" fontId="45" fillId="0" borderId="0"/>
    <xf numFmtId="0" fontId="45" fillId="0" borderId="0"/>
    <xf numFmtId="0" fontId="45" fillId="0" borderId="0"/>
    <xf numFmtId="0" fontId="47"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1" fillId="0" borderId="0"/>
    <xf numFmtId="0" fontId="128" fillId="0" borderId="0" applyNumberFormat="0" applyFill="0" applyBorder="0" applyAlignment="0" applyProtection="0">
      <alignment vertical="top"/>
      <protection locked="0"/>
    </xf>
    <xf numFmtId="0" fontId="41" fillId="0" borderId="0"/>
    <xf numFmtId="0" fontId="41" fillId="0" borderId="0"/>
    <xf numFmtId="0" fontId="41" fillId="0" borderId="0"/>
    <xf numFmtId="0" fontId="47" fillId="0" borderId="0"/>
    <xf numFmtId="0" fontId="65" fillId="0" borderId="0" applyNumberFormat="0" applyFill="0" applyBorder="0" applyAlignment="0" applyProtection="0">
      <alignment vertical="top"/>
      <protection locked="0"/>
    </xf>
    <xf numFmtId="9" fontId="47"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1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131" fillId="0" borderId="0"/>
    <xf numFmtId="0" fontId="128" fillId="0" borderId="0" applyNumberFormat="0" applyFill="0" applyBorder="0" applyAlignment="0" applyProtection="0">
      <alignment vertical="top"/>
      <protection locked="0"/>
    </xf>
    <xf numFmtId="0" fontId="39" fillId="0" borderId="0"/>
    <xf numFmtId="0" fontId="39" fillId="0" borderId="0"/>
    <xf numFmtId="0" fontId="39" fillId="0" borderId="0"/>
    <xf numFmtId="9" fontId="131" fillId="0" borderId="0" applyFont="0" applyFill="0" applyBorder="0" applyAlignment="0" applyProtection="0"/>
    <xf numFmtId="0" fontId="130" fillId="0" borderId="0"/>
    <xf numFmtId="0" fontId="132"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7"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3" fontId="47" fillId="0" borderId="0" applyFont="0" applyFill="0" applyBorder="0" applyAlignment="0" applyProtection="0"/>
    <xf numFmtId="0" fontId="35" fillId="0" borderId="0"/>
    <xf numFmtId="0" fontId="55" fillId="0" borderId="0"/>
    <xf numFmtId="0" fontId="35" fillId="0" borderId="0"/>
    <xf numFmtId="0" fontId="35" fillId="0" borderId="0"/>
    <xf numFmtId="0" fontId="35" fillId="0" borderId="0"/>
    <xf numFmtId="9" fontId="55" fillId="0" borderId="0" applyFont="0" applyFill="0" applyBorder="0" applyAlignment="0" applyProtection="0"/>
    <xf numFmtId="0" fontId="65" fillId="0" borderId="0" applyNumberFormat="0" applyFill="0" applyBorder="0" applyAlignment="0" applyProtection="0">
      <alignment vertical="top"/>
      <protection locked="0"/>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7"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47"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43" fontId="55" fillId="0" borderId="0" applyFont="0" applyFill="0" applyBorder="0" applyAlignment="0" applyProtection="0"/>
    <xf numFmtId="0" fontId="47"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47"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20" fillId="0" borderId="0"/>
    <xf numFmtId="0" fontId="20" fillId="0" borderId="0"/>
    <xf numFmtId="0" fontId="20"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9" fillId="0" borderId="0"/>
    <xf numFmtId="0" fontId="19" fillId="0" borderId="0"/>
    <xf numFmtId="0" fontId="19" fillId="0" borderId="0"/>
    <xf numFmtId="0" fontId="19" fillId="0" borderId="0"/>
    <xf numFmtId="0" fontId="150" fillId="0" borderId="0"/>
    <xf numFmtId="0" fontId="151" fillId="0" borderId="0"/>
    <xf numFmtId="43" fontId="151" fillId="0" borderId="0" applyFont="0" applyFill="0" applyBorder="0" applyAlignment="0" applyProtection="0"/>
    <xf numFmtId="0" fontId="18" fillId="0" borderId="0"/>
    <xf numFmtId="0" fontId="18" fillId="0" borderId="0"/>
    <xf numFmtId="0" fontId="18" fillId="0" borderId="0"/>
    <xf numFmtId="9" fontId="151" fillId="0" borderId="0" applyFont="0" applyFill="0" applyBorder="0" applyAlignment="0" applyProtection="0"/>
    <xf numFmtId="0" fontId="4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5" fillId="0" borderId="0"/>
    <xf numFmtId="43" fontId="55" fillId="0" borderId="0" applyFont="0" applyFill="0" applyBorder="0" applyAlignment="0" applyProtection="0"/>
    <xf numFmtId="0" fontId="13" fillId="0" borderId="0"/>
    <xf numFmtId="0" fontId="13" fillId="0" borderId="0"/>
    <xf numFmtId="0" fontId="13" fillId="0" borderId="0"/>
    <xf numFmtId="9" fontId="5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0" fillId="0" borderId="0"/>
    <xf numFmtId="43" fontId="152" fillId="0" borderId="0" applyFont="0" applyFill="0" applyBorder="0" applyAlignment="0" applyProtection="0"/>
    <xf numFmtId="0" fontId="1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5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7" fillId="0" borderId="0"/>
    <xf numFmtId="0" fontId="47" fillId="0" borderId="0"/>
    <xf numFmtId="0" fontId="7" fillId="0" borderId="0"/>
    <xf numFmtId="0" fontId="47" fillId="0" borderId="0"/>
    <xf numFmtId="0" fontId="47"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47" fillId="0" borderId="0"/>
    <xf numFmtId="0" fontId="47" fillId="0" borderId="0" applyNumberFormat="0" applyFill="0" applyBorder="0" applyAlignment="0" applyProtection="0"/>
    <xf numFmtId="0" fontId="171" fillId="0" borderId="0" applyNumberFormat="0" applyFill="0" applyBorder="0" applyAlignment="0" applyProtection="0"/>
    <xf numFmtId="0" fontId="1" fillId="0" borderId="0"/>
    <xf numFmtId="0" fontId="47" fillId="0" borderId="0" applyNumberFormat="0" applyFill="0" applyBorder="0" applyAlignment="0" applyProtection="0"/>
    <xf numFmtId="0" fontId="47" fillId="0" borderId="0"/>
  </cellStyleXfs>
  <cellXfs count="622">
    <xf numFmtId="0" fontId="0" fillId="0" borderId="0" xfId="0"/>
    <xf numFmtId="0" fontId="53" fillId="0" borderId="0" xfId="5" applyFont="1"/>
    <xf numFmtId="0" fontId="50" fillId="0" borderId="0" xfId="0" applyFont="1"/>
    <xf numFmtId="0" fontId="59" fillId="0" borderId="0" xfId="0" applyFont="1"/>
    <xf numFmtId="0" fontId="61" fillId="0" borderId="0" xfId="0" applyFont="1"/>
    <xf numFmtId="0" fontId="47" fillId="0" borderId="0" xfId="0" applyFont="1"/>
    <xf numFmtId="0" fontId="63" fillId="0" borderId="0" xfId="0" applyFont="1"/>
    <xf numFmtId="0" fontId="49" fillId="0" borderId="0" xfId="0" applyFont="1" applyBorder="1"/>
    <xf numFmtId="0" fontId="61" fillId="0" borderId="0" xfId="0" applyFont="1" applyAlignment="1"/>
    <xf numFmtId="0" fontId="64" fillId="0" borderId="0" xfId="0" applyFont="1"/>
    <xf numFmtId="0" fontId="0" fillId="0" borderId="0" xfId="0" applyBorder="1"/>
    <xf numFmtId="0" fontId="63" fillId="0" borderId="0" xfId="0" applyFont="1" applyBorder="1"/>
    <xf numFmtId="0" fontId="50" fillId="0" borderId="0" xfId="0" applyFont="1" applyFill="1"/>
    <xf numFmtId="0" fontId="62" fillId="0" borderId="0" xfId="0" applyFont="1" applyFill="1" applyBorder="1"/>
    <xf numFmtId="0" fontId="67" fillId="0" borderId="0" xfId="0" applyFont="1"/>
    <xf numFmtId="0" fontId="49" fillId="0" borderId="0" xfId="0" applyFont="1" applyAlignment="1">
      <alignment horizontal="left" indent="1"/>
    </xf>
    <xf numFmtId="0" fontId="69" fillId="0" borderId="0" xfId="0" applyFont="1"/>
    <xf numFmtId="0" fontId="69" fillId="0" borderId="0" xfId="0" applyFont="1" applyFill="1"/>
    <xf numFmtId="0" fontId="69" fillId="0" borderId="0" xfId="0" applyFont="1" applyFill="1" applyBorder="1"/>
    <xf numFmtId="0" fontId="72" fillId="0" borderId="0" xfId="0" applyFont="1"/>
    <xf numFmtId="0" fontId="61" fillId="0" borderId="0" xfId="0" applyFont="1" applyAlignment="1">
      <alignment horizontal="left" indent="1"/>
    </xf>
    <xf numFmtId="17" fontId="63" fillId="0" borderId="0" xfId="0" applyNumberFormat="1" applyFont="1"/>
    <xf numFmtId="0" fontId="73" fillId="0" borderId="0" xfId="1" applyFont="1" applyAlignment="1" applyProtection="1"/>
    <xf numFmtId="166" fontId="61" fillId="0" borderId="0" xfId="0" applyNumberFormat="1" applyFont="1"/>
    <xf numFmtId="167" fontId="76" fillId="0" borderId="0" xfId="0" applyNumberFormat="1" applyFont="1"/>
    <xf numFmtId="0" fontId="61" fillId="0" borderId="0" xfId="0" applyFont="1" applyBorder="1" applyAlignment="1">
      <alignment horizontal="left" indent="1"/>
    </xf>
    <xf numFmtId="3" fontId="63" fillId="0" borderId="0" xfId="0" applyNumberFormat="1" applyFont="1" applyBorder="1"/>
    <xf numFmtId="3" fontId="75" fillId="0" borderId="0" xfId="0" applyNumberFormat="1" applyFont="1" applyBorder="1"/>
    <xf numFmtId="0" fontId="0" fillId="0" borderId="3" xfId="0" applyBorder="1"/>
    <xf numFmtId="0" fontId="0" fillId="0" borderId="4" xfId="0" applyBorder="1"/>
    <xf numFmtId="0" fontId="61" fillId="0" borderId="1" xfId="0" applyFont="1" applyBorder="1" applyAlignment="1">
      <alignment horizontal="left"/>
    </xf>
    <xf numFmtId="17" fontId="63" fillId="0" borderId="0" xfId="0" applyNumberFormat="1" applyFont="1" applyBorder="1"/>
    <xf numFmtId="168" fontId="63" fillId="0" borderId="0" xfId="0" applyNumberFormat="1" applyFont="1" applyBorder="1"/>
    <xf numFmtId="0" fontId="77" fillId="0" borderId="0" xfId="0" applyFont="1" applyAlignment="1">
      <alignment horizontal="left" vertical="center" indent="1"/>
    </xf>
    <xf numFmtId="0" fontId="0" fillId="0" borderId="0" xfId="0" applyAlignment="1">
      <alignment horizontal="left" indent="1"/>
    </xf>
    <xf numFmtId="0" fontId="72" fillId="0" borderId="5" xfId="0" quotePrefix="1" applyFont="1" applyBorder="1" applyAlignment="1">
      <alignment horizontal="left" indent="2"/>
    </xf>
    <xf numFmtId="0" fontId="61" fillId="0" borderId="6" xfId="0" applyFont="1" applyBorder="1" applyAlignment="1">
      <alignment horizontal="left" indent="1"/>
    </xf>
    <xf numFmtId="0" fontId="0" fillId="0" borderId="7" xfId="0" applyBorder="1"/>
    <xf numFmtId="0" fontId="78" fillId="0" borderId="8" xfId="0" applyFont="1" applyBorder="1" applyAlignment="1">
      <alignment horizontal="center"/>
    </xf>
    <xf numFmtId="0" fontId="78" fillId="0" borderId="9" xfId="0" applyFont="1" applyBorder="1" applyAlignment="1">
      <alignment horizontal="center"/>
    </xf>
    <xf numFmtId="0" fontId="79" fillId="0" borderId="2" xfId="0" applyFont="1" applyBorder="1"/>
    <xf numFmtId="0" fontId="78" fillId="0" borderId="10" xfId="0" applyFont="1" applyBorder="1" applyAlignment="1">
      <alignment horizontal="center" wrapText="1"/>
    </xf>
    <xf numFmtId="0" fontId="78" fillId="0" borderId="0" xfId="0" applyFont="1" applyBorder="1" applyAlignment="1">
      <alignment horizontal="center" wrapText="1"/>
    </xf>
    <xf numFmtId="0" fontId="0" fillId="0" borderId="11" xfId="0" applyBorder="1"/>
    <xf numFmtId="3" fontId="79" fillId="0" borderId="0" xfId="0" applyNumberFormat="1" applyFont="1" applyBorder="1"/>
    <xf numFmtId="0" fontId="61" fillId="0" borderId="12" xfId="0" applyFont="1" applyBorder="1" applyAlignment="1">
      <alignment horizontal="left" indent="1"/>
    </xf>
    <xf numFmtId="0" fontId="71" fillId="0" borderId="13" xfId="0" applyFont="1" applyBorder="1" applyAlignment="1">
      <alignment horizontal="center"/>
    </xf>
    <xf numFmtId="164" fontId="49" fillId="0" borderId="0" xfId="0" applyNumberFormat="1" applyFont="1" applyBorder="1" applyAlignment="1"/>
    <xf numFmtId="0" fontId="71" fillId="0" borderId="14" xfId="0" applyFont="1" applyBorder="1" applyAlignment="1">
      <alignment horizontal="center"/>
    </xf>
    <xf numFmtId="0" fontId="61" fillId="0" borderId="15" xfId="0" applyFont="1" applyBorder="1" applyAlignment="1">
      <alignment horizontal="left"/>
    </xf>
    <xf numFmtId="0" fontId="0" fillId="0" borderId="16" xfId="0" applyBorder="1"/>
    <xf numFmtId="0" fontId="0" fillId="0" borderId="17" xfId="0" applyBorder="1"/>
    <xf numFmtId="164" fontId="49" fillId="0" borderId="0" xfId="0" applyNumberFormat="1" applyFont="1" applyBorder="1"/>
    <xf numFmtId="0" fontId="0" fillId="0" borderId="0" xfId="0" applyBorder="1" applyAlignment="1"/>
    <xf numFmtId="164" fontId="0" fillId="0" borderId="0" xfId="0" applyNumberFormat="1" applyBorder="1"/>
    <xf numFmtId="0" fontId="77" fillId="0" borderId="0" xfId="0" quotePrefix="1" applyFont="1" applyAlignment="1">
      <alignment vertical="center"/>
    </xf>
    <xf numFmtId="164" fontId="81" fillId="0" borderId="0" xfId="0" applyNumberFormat="1" applyFont="1" applyBorder="1" applyAlignment="1">
      <alignment horizontal="left" indent="1"/>
    </xf>
    <xf numFmtId="0" fontId="61" fillId="0" borderId="0" xfId="0" applyFont="1" applyBorder="1" applyAlignment="1">
      <alignment horizontal="left"/>
    </xf>
    <xf numFmtId="0" fontId="66" fillId="0" borderId="0" xfId="0" quotePrefix="1" applyFont="1" applyAlignment="1">
      <alignment horizontal="center"/>
    </xf>
    <xf numFmtId="0" fontId="66" fillId="0" borderId="0" xfId="0" applyFont="1"/>
    <xf numFmtId="0" fontId="63" fillId="0" borderId="18" xfId="0" applyFont="1" applyBorder="1" applyAlignment="1">
      <alignment horizontal="center"/>
    </xf>
    <xf numFmtId="0" fontId="74" fillId="0" borderId="0" xfId="0" applyFont="1" applyAlignment="1">
      <alignment horizontal="left" indent="1"/>
    </xf>
    <xf numFmtId="0" fontId="49" fillId="0" borderId="0" xfId="0" applyFont="1" applyAlignment="1">
      <alignment horizontal="left" vertical="center" indent="1"/>
    </xf>
    <xf numFmtId="0" fontId="0" fillId="0" borderId="0" xfId="0" quotePrefix="1" applyAlignment="1">
      <alignment horizontal="center" vertical="center"/>
    </xf>
    <xf numFmtId="164" fontId="77" fillId="0" borderId="12" xfId="0" applyNumberFormat="1" applyFont="1" applyBorder="1" applyAlignment="1"/>
    <xf numFmtId="0" fontId="77" fillId="0" borderId="19" xfId="0" applyFont="1" applyBorder="1"/>
    <xf numFmtId="164" fontId="77" fillId="0" borderId="20" xfId="0" applyNumberFormat="1" applyFont="1" applyBorder="1"/>
    <xf numFmtId="0" fontId="0" fillId="0" borderId="21" xfId="0" applyBorder="1" applyAlignment="1">
      <alignment horizontal="left" indent="1"/>
    </xf>
    <xf numFmtId="3" fontId="63" fillId="0" borderId="22" xfId="0" applyNumberFormat="1" applyFont="1" applyBorder="1" applyAlignment="1">
      <alignment horizontal="right" indent="1"/>
    </xf>
    <xf numFmtId="3" fontId="63" fillId="0" borderId="23" xfId="0" applyNumberFormat="1" applyFont="1" applyBorder="1" applyAlignment="1">
      <alignment horizontal="right" indent="1"/>
    </xf>
    <xf numFmtId="0" fontId="82" fillId="0" borderId="0" xfId="1" applyFont="1" applyAlignment="1" applyProtection="1">
      <alignment horizontal="left" indent="1"/>
    </xf>
    <xf numFmtId="0" fontId="83" fillId="0" borderId="0" xfId="0" applyFont="1"/>
    <xf numFmtId="0" fontId="47" fillId="0" borderId="0" xfId="0" applyFont="1" applyAlignment="1">
      <alignment horizontal="left" indent="1"/>
    </xf>
    <xf numFmtId="0" fontId="53" fillId="0" borderId="0" xfId="5" applyFont="1" applyFill="1"/>
    <xf numFmtId="0" fontId="49" fillId="0" borderId="0" xfId="5" applyFont="1" applyFill="1"/>
    <xf numFmtId="0" fontId="115" fillId="0" borderId="0" xfId="5" applyFont="1" applyFill="1"/>
    <xf numFmtId="0" fontId="116" fillId="0" borderId="0" xfId="5" applyFont="1" applyFill="1"/>
    <xf numFmtId="0" fontId="116" fillId="0" borderId="0" xfId="5" applyFont="1" applyFill="1" applyBorder="1"/>
    <xf numFmtId="0" fontId="94" fillId="0" borderId="0" xfId="0" applyFont="1"/>
    <xf numFmtId="0" fontId="98" fillId="0" borderId="0" xfId="0" applyFont="1"/>
    <xf numFmtId="0" fontId="93" fillId="0" borderId="0" xfId="0" applyFont="1"/>
    <xf numFmtId="0" fontId="95" fillId="0" borderId="0" xfId="0" applyFont="1" applyAlignment="1">
      <alignment horizontal="left" indent="14"/>
    </xf>
    <xf numFmtId="0" fontId="100" fillId="0" borderId="0" xfId="0" applyFont="1" applyAlignment="1">
      <alignment horizontal="left" indent="2"/>
    </xf>
    <xf numFmtId="0" fontId="94" fillId="0" borderId="0" xfId="0" applyFont="1" applyAlignment="1">
      <alignment horizontal="left" indent="2"/>
    </xf>
    <xf numFmtId="0" fontId="95" fillId="0" borderId="0" xfId="0" applyFont="1" applyAlignment="1">
      <alignment horizontal="left" indent="2"/>
    </xf>
    <xf numFmtId="0" fontId="0" fillId="0" borderId="0" xfId="0" applyAlignment="1">
      <alignment horizontal="left" indent="2"/>
    </xf>
    <xf numFmtId="0" fontId="93" fillId="0" borderId="0" xfId="0" applyFont="1" applyAlignment="1">
      <alignment horizontal="left" indent="2"/>
    </xf>
    <xf numFmtId="0" fontId="93" fillId="0" borderId="0" xfId="0" applyFont="1" applyAlignment="1">
      <alignment horizontal="left" indent="3"/>
    </xf>
    <xf numFmtId="0" fontId="47" fillId="0" borderId="0" xfId="0" applyFont="1" applyAlignment="1">
      <alignment horizontal="left" indent="3"/>
    </xf>
    <xf numFmtId="0" fontId="122" fillId="0" borderId="0" xfId="0" applyFont="1" applyAlignment="1">
      <alignment horizontal="left" indent="3"/>
    </xf>
    <xf numFmtId="0" fontId="50" fillId="0" borderId="0" xfId="0" applyFont="1" applyAlignment="1"/>
    <xf numFmtId="0" fontId="100" fillId="0" borderId="0" xfId="0" quotePrefix="1" applyFont="1" applyAlignment="1">
      <alignment horizontal="left" indent="2"/>
    </xf>
    <xf numFmtId="0" fontId="0" fillId="0" borderId="24" xfId="0" applyBorder="1"/>
    <xf numFmtId="0" fontId="0" fillId="0" borderId="18" xfId="0" applyBorder="1"/>
    <xf numFmtId="0" fontId="106" fillId="0" borderId="0" xfId="0" applyFont="1" applyAlignment="1">
      <alignment horizontal="right" vertical="center"/>
    </xf>
    <xf numFmtId="0" fontId="0" fillId="0" borderId="0" xfId="0" applyAlignment="1">
      <alignment horizontal="right"/>
    </xf>
    <xf numFmtId="0" fontId="107" fillId="0" borderId="0" xfId="0" applyFont="1" applyAlignment="1">
      <alignment horizontal="right" vertical="center"/>
    </xf>
    <xf numFmtId="0" fontId="53" fillId="0" borderId="0" xfId="0" applyFont="1" applyFill="1" applyBorder="1"/>
    <xf numFmtId="0" fontId="53" fillId="0" borderId="0" xfId="0" applyFont="1" applyFill="1"/>
    <xf numFmtId="0" fontId="53" fillId="0" borderId="0" xfId="5" applyFont="1" applyFill="1" applyBorder="1" applyAlignment="1"/>
    <xf numFmtId="0" fontId="53" fillId="0" borderId="0" xfId="5" applyFont="1" applyFill="1" applyBorder="1"/>
    <xf numFmtId="0" fontId="49" fillId="0" borderId="0" xfId="0" applyFont="1" applyFill="1"/>
    <xf numFmtId="0" fontId="90" fillId="0" borderId="0" xfId="0" applyFont="1" applyFill="1"/>
    <xf numFmtId="0" fontId="53" fillId="0" borderId="0" xfId="5" applyFont="1" applyFill="1" applyAlignment="1">
      <alignment vertical="center"/>
    </xf>
    <xf numFmtId="0" fontId="62" fillId="0" borderId="0" xfId="0" applyFont="1" applyFill="1"/>
    <xf numFmtId="0" fontId="49" fillId="0" borderId="0" xfId="0" applyFont="1" applyFill="1" applyBorder="1"/>
    <xf numFmtId="0" fontId="54" fillId="0" borderId="0" xfId="5" applyFont="1" applyFill="1"/>
    <xf numFmtId="0" fontId="57" fillId="0" borderId="0" xfId="5" applyFont="1" applyFill="1" applyAlignment="1">
      <alignment horizontal="right"/>
    </xf>
    <xf numFmtId="0" fontId="69" fillId="0" borderId="0" xfId="5" applyFont="1" applyFill="1" applyBorder="1"/>
    <xf numFmtId="0" fontId="0" fillId="0" borderId="0" xfId="0" applyFill="1"/>
    <xf numFmtId="0" fontId="58" fillId="0" borderId="0" xfId="0" applyFont="1" applyFill="1" applyBorder="1" applyAlignment="1">
      <alignment horizontal="right"/>
    </xf>
    <xf numFmtId="0" fontId="50" fillId="0" borderId="0" xfId="15" applyFont="1" applyFill="1"/>
    <xf numFmtId="0" fontId="47" fillId="0" borderId="0" xfId="15" applyFill="1" applyBorder="1"/>
    <xf numFmtId="0" fontId="47" fillId="0" borderId="0" xfId="15" applyBorder="1"/>
    <xf numFmtId="0" fontId="47" fillId="0" borderId="0" xfId="15" applyFont="1"/>
    <xf numFmtId="0" fontId="47" fillId="0" borderId="0" xfId="15" applyFont="1" applyFill="1" applyBorder="1"/>
    <xf numFmtId="0" fontId="47" fillId="0" borderId="0" xfId="15" applyFont="1" applyBorder="1"/>
    <xf numFmtId="0" fontId="53" fillId="0" borderId="0" xfId="15" applyFont="1" applyFill="1"/>
    <xf numFmtId="0" fontId="53" fillId="0" borderId="0" xfId="15" applyFont="1"/>
    <xf numFmtId="0" fontId="53" fillId="0" borderId="0" xfId="15" applyFont="1" applyFill="1" applyBorder="1"/>
    <xf numFmtId="0" fontId="47" fillId="0" borderId="0" xfId="15" applyFill="1"/>
    <xf numFmtId="0" fontId="47" fillId="0" borderId="0" xfId="15"/>
    <xf numFmtId="0" fontId="55" fillId="0" borderId="0" xfId="15" applyFont="1"/>
    <xf numFmtId="0" fontId="47" fillId="0" borderId="0" xfId="15" applyFont="1" applyFill="1"/>
    <xf numFmtId="0" fontId="53" fillId="0" borderId="0" xfId="0" applyFont="1" applyFill="1" applyBorder="1" applyAlignment="1">
      <alignment vertical="center"/>
    </xf>
    <xf numFmtId="0" fontId="68" fillId="0" borderId="0" xfId="5" applyFont="1" applyFill="1" applyBorder="1" applyAlignment="1">
      <alignment horizontal="right"/>
    </xf>
    <xf numFmtId="0" fontId="84" fillId="0" borderId="0" xfId="4" applyFont="1" applyFill="1" applyBorder="1" applyAlignment="1">
      <alignment vertical="top"/>
    </xf>
    <xf numFmtId="0" fontId="54" fillId="0" borderId="0" xfId="5" applyFont="1" applyFill="1"/>
    <xf numFmtId="0" fontId="50" fillId="0" borderId="0" xfId="15" applyFont="1" applyFill="1"/>
    <xf numFmtId="0" fontId="111" fillId="0" borderId="0" xfId="15" applyFont="1" applyFill="1" applyAlignment="1">
      <alignment horizontal="left" vertical="center" indent="1"/>
    </xf>
    <xf numFmtId="0" fontId="112" fillId="0" borderId="0" xfId="15" applyFont="1" applyFill="1" applyAlignment="1">
      <alignment horizontal="left" indent="1"/>
    </xf>
    <xf numFmtId="0" fontId="66" fillId="0" borderId="0" xfId="15" applyFont="1" applyFill="1"/>
    <xf numFmtId="0" fontId="61" fillId="0" borderId="0" xfId="15" applyFont="1" applyFill="1"/>
    <xf numFmtId="0" fontId="72" fillId="0" borderId="0" xfId="15" applyFont="1" applyFill="1"/>
    <xf numFmtId="0" fontId="55" fillId="0" borderId="0" xfId="15" applyFont="1" applyFill="1"/>
    <xf numFmtId="0" fontId="87" fillId="0" borderId="0" xfId="15" applyFont="1" applyFill="1"/>
    <xf numFmtId="0" fontId="114" fillId="0" borderId="0" xfId="15" applyFont="1" applyFill="1"/>
    <xf numFmtId="0" fontId="87" fillId="0" borderId="0" xfId="0" applyFont="1" applyFill="1"/>
    <xf numFmtId="0" fontId="117" fillId="0" borderId="0" xfId="5" applyFont="1" applyFill="1" applyAlignment="1">
      <alignment vertical="center"/>
    </xf>
    <xf numFmtId="0" fontId="109" fillId="0" borderId="0" xfId="5" quotePrefix="1" applyFont="1" applyFill="1" applyAlignment="1">
      <alignment vertical="center"/>
    </xf>
    <xf numFmtId="0" fontId="103" fillId="0" borderId="0" xfId="0" applyFont="1" applyFill="1"/>
    <xf numFmtId="0" fontId="140" fillId="0" borderId="0" xfId="5" quotePrefix="1" applyFont="1" applyFill="1" applyAlignment="1">
      <alignment vertical="center"/>
    </xf>
    <xf numFmtId="0" fontId="140" fillId="0" borderId="0" xfId="5" applyFont="1" applyFill="1" applyAlignment="1">
      <alignment vertical="center"/>
    </xf>
    <xf numFmtId="0" fontId="141" fillId="0" borderId="0" xfId="0" applyFont="1" applyFill="1"/>
    <xf numFmtId="165" fontId="120" fillId="0" borderId="0" xfId="0" applyNumberFormat="1" applyFont="1" applyFill="1" applyBorder="1" applyAlignment="1"/>
    <xf numFmtId="0" fontId="94" fillId="0" borderId="0" xfId="0" applyFont="1" applyFill="1" applyBorder="1" applyAlignment="1"/>
    <xf numFmtId="0" fontId="119" fillId="0" borderId="0" xfId="0" applyFont="1" applyFill="1" applyBorder="1" applyAlignment="1"/>
    <xf numFmtId="0" fontId="118" fillId="0" borderId="0" xfId="0" applyFont="1" applyFill="1" applyAlignment="1">
      <alignment vertical="top"/>
    </xf>
    <xf numFmtId="0" fontId="55" fillId="0" borderId="0" xfId="5" applyFont="1" applyFill="1" applyBorder="1" applyAlignment="1">
      <alignment horizontal="left" indent="1"/>
    </xf>
    <xf numFmtId="169" fontId="84" fillId="0" borderId="0" xfId="2" applyNumberFormat="1" applyFont="1" applyFill="1" applyBorder="1" applyAlignment="1">
      <alignment horizontal="right" vertical="top"/>
    </xf>
    <xf numFmtId="3" fontId="62" fillId="0" borderId="0" xfId="0" applyNumberFormat="1" applyFont="1" applyFill="1" applyBorder="1"/>
    <xf numFmtId="0" fontId="47" fillId="0" borderId="0" xfId="0" applyFont="1" applyFill="1"/>
    <xf numFmtId="0" fontId="53" fillId="0" borderId="0" xfId="0" applyFont="1" applyFill="1" applyBorder="1" applyAlignment="1"/>
    <xf numFmtId="0" fontId="47" fillId="0" borderId="0" xfId="29"/>
    <xf numFmtId="169" fontId="84" fillId="0" borderId="0" xfId="29" applyNumberFormat="1" applyFont="1" applyBorder="1" applyAlignment="1">
      <alignment horizontal="right" vertical="top"/>
    </xf>
    <xf numFmtId="169" fontId="84" fillId="0" borderId="0" xfId="29" applyNumberFormat="1" applyFont="1" applyFill="1" applyBorder="1" applyAlignment="1">
      <alignment horizontal="right" vertical="top"/>
    </xf>
    <xf numFmtId="0" fontId="47" fillId="0" borderId="0" xfId="5" applyFont="1" applyFill="1"/>
    <xf numFmtId="0" fontId="58" fillId="0" borderId="2" xfId="5" applyFont="1" applyFill="1" applyBorder="1" applyAlignment="1">
      <alignment horizontal="right" vertical="center"/>
    </xf>
    <xf numFmtId="165" fontId="53" fillId="0" borderId="0" xfId="5" applyNumberFormat="1" applyFont="1" applyFill="1" applyBorder="1" applyAlignment="1"/>
    <xf numFmtId="0" fontId="148" fillId="0" borderId="0" xfId="0" applyFont="1" applyFill="1" applyBorder="1" applyAlignment="1"/>
    <xf numFmtId="0" fontId="114" fillId="0" borderId="0" xfId="0" applyFont="1" applyFill="1" applyBorder="1" applyAlignment="1"/>
    <xf numFmtId="0" fontId="110" fillId="0" borderId="0" xfId="0" applyFont="1" applyFill="1" applyAlignment="1"/>
    <xf numFmtId="0" fontId="0" fillId="0" borderId="0" xfId="0" applyFill="1" applyAlignment="1">
      <alignment horizontal="right" indent="1"/>
    </xf>
    <xf numFmtId="0" fontId="47" fillId="0" borderId="0" xfId="29" applyFill="1"/>
    <xf numFmtId="0" fontId="53" fillId="0" borderId="0" xfId="5" applyFont="1" applyFill="1"/>
    <xf numFmtId="0" fontId="53" fillId="0" borderId="0" xfId="5" applyFont="1" applyFill="1" applyBorder="1"/>
    <xf numFmtId="0" fontId="54" fillId="0" borderId="0" xfId="5" applyFont="1" applyFill="1"/>
    <xf numFmtId="0" fontId="51" fillId="0" borderId="0" xfId="5" applyFont="1" applyFill="1" applyAlignment="1">
      <alignment horizontal="left"/>
    </xf>
    <xf numFmtId="0" fontId="69" fillId="0" borderId="0" xfId="5" applyFont="1" applyFill="1"/>
    <xf numFmtId="0" fontId="47" fillId="0" borderId="0" xfId="15" applyFill="1" applyBorder="1"/>
    <xf numFmtId="0" fontId="47" fillId="0" borderId="0" xfId="15" applyFont="1" applyFill="1" applyBorder="1"/>
    <xf numFmtId="0" fontId="53" fillId="0" borderId="0" xfId="15" applyFont="1" applyFill="1"/>
    <xf numFmtId="0" fontId="53" fillId="0" borderId="0" xfId="15" applyFont="1"/>
    <xf numFmtId="0" fontId="47" fillId="0" borderId="0" xfId="15" applyFill="1"/>
    <xf numFmtId="0" fontId="85" fillId="0" borderId="0" xfId="4" applyFont="1" applyFill="1" applyBorder="1" applyAlignment="1">
      <alignment vertical="center"/>
    </xf>
    <xf numFmtId="3" fontId="119" fillId="0" borderId="0" xfId="15" applyNumberFormat="1" applyFont="1" applyFill="1" applyBorder="1" applyAlignment="1"/>
    <xf numFmtId="0" fontId="47" fillId="0" borderId="0" xfId="15" applyFont="1" applyFill="1"/>
    <xf numFmtId="165" fontId="56" fillId="0" borderId="0" xfId="5" applyNumberFormat="1" applyFont="1" applyFill="1" applyBorder="1" applyAlignment="1">
      <alignment horizontal="right"/>
    </xf>
    <xf numFmtId="0" fontId="84" fillId="0" borderId="0" xfId="4" applyFont="1" applyFill="1" applyBorder="1" applyAlignment="1"/>
    <xf numFmtId="0" fontId="104" fillId="0" borderId="0" xfId="15" applyFont="1" applyFill="1"/>
    <xf numFmtId="0" fontId="111" fillId="0" borderId="0" xfId="15" applyFont="1" applyFill="1" applyAlignment="1">
      <alignment horizontal="left" vertical="center" indent="1"/>
    </xf>
    <xf numFmtId="0" fontId="112" fillId="0" borderId="0" xfId="15" applyFont="1" applyFill="1" applyAlignment="1">
      <alignment horizontal="left" indent="1"/>
    </xf>
    <xf numFmtId="0" fontId="47" fillId="0" borderId="0" xfId="15" applyFont="1" applyFill="1" applyAlignment="1">
      <alignment horizontal="left" indent="1"/>
    </xf>
    <xf numFmtId="0" fontId="61" fillId="0" borderId="0" xfId="15" applyFont="1" applyFill="1" applyAlignment="1">
      <alignment horizontal="left" indent="1"/>
    </xf>
    <xf numFmtId="0" fontId="66" fillId="0" borderId="0" xfId="15" applyFont="1" applyFill="1"/>
    <xf numFmtId="0" fontId="61" fillId="0" borderId="0" xfId="15" applyFont="1" applyFill="1"/>
    <xf numFmtId="0" fontId="85" fillId="0" borderId="0" xfId="4" applyFont="1" applyFill="1" applyBorder="1" applyAlignment="1">
      <alignment horizontal="center" vertical="center"/>
    </xf>
    <xf numFmtId="0" fontId="58" fillId="0" borderId="0" xfId="5" applyFont="1" applyFill="1" applyBorder="1" applyAlignment="1">
      <alignment vertical="center"/>
    </xf>
    <xf numFmtId="0" fontId="137" fillId="0" borderId="0" xfId="5" applyFont="1" applyFill="1" applyAlignment="1">
      <alignment vertical="top"/>
    </xf>
    <xf numFmtId="0" fontId="51" fillId="0" borderId="0" xfId="5" applyFont="1" applyFill="1" applyBorder="1" applyAlignment="1">
      <alignment horizontal="left" indent="1"/>
    </xf>
    <xf numFmtId="0" fontId="144" fillId="0" borderId="0" xfId="15" quotePrefix="1" applyFont="1" applyFill="1" applyAlignment="1"/>
    <xf numFmtId="0" fontId="92" fillId="0" borderId="0" xfId="5" applyFont="1" applyFill="1" applyAlignment="1">
      <alignment vertical="top"/>
    </xf>
    <xf numFmtId="0" fontId="126" fillId="0" borderId="0" xfId="5" applyFont="1" applyFill="1" applyAlignment="1">
      <alignment horizontal="left"/>
    </xf>
    <xf numFmtId="0" fontId="55" fillId="0" borderId="0" xfId="5" applyFont="1" applyFill="1" applyBorder="1"/>
    <xf numFmtId="0" fontId="92" fillId="0" borderId="0" xfId="5" applyFont="1" applyFill="1" applyAlignment="1">
      <alignment vertical="center"/>
    </xf>
    <xf numFmtId="2" fontId="53" fillId="0" borderId="0" xfId="6" applyNumberFormat="1" applyFont="1" applyFill="1"/>
    <xf numFmtId="0" fontId="142" fillId="0" borderId="0" xfId="5" applyFont="1" applyFill="1" applyAlignment="1">
      <alignment vertical="center"/>
    </xf>
    <xf numFmtId="0" fontId="53" fillId="0" borderId="0" xfId="5" applyFont="1" applyFill="1" applyBorder="1" applyAlignment="1">
      <alignment horizontal="right" indent="1"/>
    </xf>
    <xf numFmtId="0" fontId="88" fillId="0" borderId="0" xfId="5" applyFont="1" applyFill="1" applyAlignment="1">
      <alignment vertical="center"/>
    </xf>
    <xf numFmtId="3" fontId="120" fillId="0" borderId="0" xfId="0" applyNumberFormat="1" applyFont="1" applyFill="1" applyBorder="1" applyAlignment="1"/>
    <xf numFmtId="0" fontId="153" fillId="0" borderId="0" xfId="15" applyFont="1" applyFill="1"/>
    <xf numFmtId="0" fontId="7" fillId="0" borderId="0" xfId="6969"/>
    <xf numFmtId="0" fontId="133" fillId="0" borderId="0" xfId="6969" applyFont="1"/>
    <xf numFmtId="0" fontId="146" fillId="0" borderId="0" xfId="15" quotePrefix="1" applyFont="1" applyAlignment="1"/>
    <xf numFmtId="0" fontId="102" fillId="0" borderId="0" xfId="5" applyFont="1" applyAlignment="1">
      <alignment vertical="top"/>
    </xf>
    <xf numFmtId="0" fontId="104" fillId="0" borderId="0" xfId="15" applyFont="1"/>
    <xf numFmtId="0" fontId="102" fillId="0" borderId="0" xfId="5" quotePrefix="1" applyFont="1" applyBorder="1" applyAlignment="1">
      <alignment vertical="center"/>
    </xf>
    <xf numFmtId="0" fontId="102" fillId="0" borderId="0" xfId="5" applyFont="1" applyBorder="1" applyAlignment="1">
      <alignment vertical="top"/>
    </xf>
    <xf numFmtId="0" fontId="104" fillId="0" borderId="0" xfId="15" applyFont="1" applyBorder="1"/>
    <xf numFmtId="0" fontId="47" fillId="0" borderId="0" xfId="15" applyFont="1" applyBorder="1" applyAlignment="1"/>
    <xf numFmtId="0" fontId="47" fillId="0" borderId="0" xfId="15" applyFont="1" applyAlignment="1"/>
    <xf numFmtId="0" fontId="108" fillId="0" borderId="0" xfId="15" applyFont="1" applyBorder="1" applyAlignment="1">
      <alignment vertical="center"/>
    </xf>
    <xf numFmtId="0" fontId="108" fillId="0" borderId="0" xfId="15" applyFont="1" applyBorder="1" applyAlignment="1"/>
    <xf numFmtId="0" fontId="87" fillId="0" borderId="0" xfId="29" applyFont="1" applyFill="1" applyBorder="1"/>
    <xf numFmtId="0" fontId="47" fillId="0" borderId="0" xfId="29" applyFont="1" applyFill="1"/>
    <xf numFmtId="0" fontId="85" fillId="0" borderId="0" xfId="29" applyFont="1" applyFill="1" applyBorder="1" applyAlignment="1">
      <alignment vertical="center"/>
    </xf>
    <xf numFmtId="0" fontId="60" fillId="0" borderId="0" xfId="29" applyFont="1" applyFill="1"/>
    <xf numFmtId="0" fontId="50" fillId="0" borderId="0" xfId="15" applyFont="1" applyBorder="1"/>
    <xf numFmtId="0" fontId="58" fillId="0" borderId="0" xfId="5" applyFont="1" applyFill="1" applyBorder="1" applyAlignment="1">
      <alignment horizontal="right" vertical="center" indent="1"/>
    </xf>
    <xf numFmtId="0" fontId="47" fillId="0" borderId="0" xfId="29" applyFont="1" applyFill="1" applyBorder="1"/>
    <xf numFmtId="0" fontId="47" fillId="0" borderId="0" xfId="29" applyFont="1" applyFill="1" applyBorder="1" applyAlignment="1">
      <alignment vertical="center"/>
    </xf>
    <xf numFmtId="0" fontId="84" fillId="0" borderId="0" xfId="29" applyFont="1" applyFill="1" applyBorder="1" applyAlignment="1">
      <alignment vertical="top"/>
    </xf>
    <xf numFmtId="0" fontId="47" fillId="0" borderId="0" xfId="29" applyFont="1" applyFill="1" applyAlignment="1">
      <alignment horizontal="left"/>
    </xf>
    <xf numFmtId="169" fontId="84" fillId="0" borderId="0" xfId="3" applyNumberFormat="1" applyFont="1" applyFill="1" applyBorder="1" applyAlignment="1">
      <alignment horizontal="right" indent="1"/>
    </xf>
    <xf numFmtId="0" fontId="53" fillId="0" borderId="0" xfId="29" applyFont="1" applyFill="1" applyBorder="1" applyAlignment="1">
      <alignment horizontal="right"/>
    </xf>
    <xf numFmtId="0" fontId="53" fillId="0" borderId="0" xfId="29" applyFont="1" applyFill="1" applyBorder="1"/>
    <xf numFmtId="0" fontId="53" fillId="0" borderId="0" xfId="29" applyFont="1" applyFill="1" applyBorder="1" applyAlignment="1"/>
    <xf numFmtId="0" fontId="133" fillId="0" borderId="0" xfId="29" applyFont="1" applyFill="1" applyBorder="1" applyAlignment="1">
      <alignment horizontal="left" vertical="center"/>
    </xf>
    <xf numFmtId="0" fontId="50" fillId="0" borderId="0" xfId="15" applyFont="1" applyFill="1" applyAlignment="1"/>
    <xf numFmtId="0" fontId="86" fillId="0" borderId="0" xfId="6970" applyFont="1" applyBorder="1" applyAlignment="1">
      <alignment horizontal="left"/>
    </xf>
    <xf numFmtId="169" fontId="84" fillId="0" borderId="0" xfId="6970" applyNumberFormat="1" applyFont="1" applyBorder="1" applyAlignment="1">
      <alignment horizontal="right"/>
    </xf>
    <xf numFmtId="0" fontId="154" fillId="0" borderId="0" xfId="29" applyFont="1" applyAlignment="1"/>
    <xf numFmtId="0" fontId="60" fillId="0" borderId="0" xfId="15" applyFont="1" applyAlignment="1"/>
    <xf numFmtId="0" fontId="50" fillId="0" borderId="0" xfId="15" applyFont="1"/>
    <xf numFmtId="0" fontId="108" fillId="0" borderId="0" xfId="15" quotePrefix="1" applyFont="1" applyBorder="1" applyAlignment="1">
      <alignment vertical="center"/>
    </xf>
    <xf numFmtId="0" fontId="154" fillId="0" borderId="0" xfId="29" applyFont="1" applyAlignment="1">
      <alignment vertical="center"/>
    </xf>
    <xf numFmtId="0" fontId="137" fillId="0" borderId="0" xfId="5" applyFont="1" applyFill="1" applyAlignment="1">
      <alignment vertical="center"/>
    </xf>
    <xf numFmtId="0" fontId="47" fillId="0" borderId="0" xfId="29" applyFont="1" applyFill="1" applyAlignment="1">
      <alignment vertical="center"/>
    </xf>
    <xf numFmtId="0" fontId="118" fillId="0" borderId="0" xfId="29" applyFont="1" applyFill="1" applyAlignment="1">
      <alignment vertical="center"/>
    </xf>
    <xf numFmtId="0" fontId="51" fillId="0" borderId="0" xfId="5" applyFont="1" applyFill="1" applyAlignment="1"/>
    <xf numFmtId="0" fontId="94" fillId="0" borderId="0" xfId="29" applyFont="1" applyFill="1" applyBorder="1" applyAlignment="1">
      <alignment horizontal="right"/>
    </xf>
    <xf numFmtId="0" fontId="94" fillId="0" borderId="0" xfId="29" applyFont="1" applyFill="1" applyBorder="1" applyAlignment="1"/>
    <xf numFmtId="3" fontId="84" fillId="0" borderId="0" xfId="6970" applyNumberFormat="1" applyFont="1" applyFill="1" applyBorder="1" applyAlignment="1">
      <alignment horizontal="right"/>
    </xf>
    <xf numFmtId="0" fontId="156" fillId="0" borderId="0" xfId="29" applyFont="1" applyAlignment="1">
      <alignment vertical="center"/>
    </xf>
    <xf numFmtId="0" fontId="156" fillId="0" borderId="0" xfId="29" applyFont="1" applyFill="1" applyAlignment="1">
      <alignment vertical="center"/>
    </xf>
    <xf numFmtId="169" fontId="84" fillId="0" borderId="0" xfId="6970" applyNumberFormat="1" applyFont="1" applyFill="1" applyBorder="1" applyAlignment="1">
      <alignment horizontal="right"/>
    </xf>
    <xf numFmtId="0" fontId="52" fillId="0" borderId="0" xfId="5" applyFont="1" applyFill="1" applyBorder="1" applyAlignment="1">
      <alignment horizontal="right" vertical="center"/>
    </xf>
    <xf numFmtId="0" fontId="53" fillId="0" borderId="18" xfId="15" applyFont="1" applyFill="1" applyBorder="1"/>
    <xf numFmtId="0" fontId="51" fillId="0" borderId="18" xfId="5" applyFont="1" applyFill="1" applyBorder="1" applyAlignment="1">
      <alignment horizontal="left" indent="1"/>
    </xf>
    <xf numFmtId="0" fontId="119" fillId="0" borderId="18" xfId="15" applyFont="1" applyFill="1" applyBorder="1" applyAlignment="1">
      <alignment horizontal="left" indent="3"/>
    </xf>
    <xf numFmtId="0" fontId="120" fillId="0" borderId="18" xfId="5" applyFont="1" applyFill="1" applyBorder="1" applyAlignment="1">
      <alignment vertical="center"/>
    </xf>
    <xf numFmtId="0" fontId="53" fillId="0" borderId="18" xfId="5" applyFont="1" applyFill="1" applyBorder="1" applyAlignment="1">
      <alignment vertical="center"/>
    </xf>
    <xf numFmtId="0" fontId="92" fillId="0" borderId="0" xfId="15" applyFont="1" applyBorder="1" applyAlignment="1">
      <alignment vertical="center"/>
    </xf>
    <xf numFmtId="0" fontId="119" fillId="0" borderId="0" xfId="15" applyFont="1" applyFill="1" applyBorder="1" applyAlignment="1">
      <alignment wrapText="1"/>
    </xf>
    <xf numFmtId="3" fontId="124" fillId="0" borderId="0" xfId="15" applyNumberFormat="1" applyFont="1" applyFill="1" applyBorder="1" applyAlignment="1">
      <alignment wrapText="1"/>
    </xf>
    <xf numFmtId="0" fontId="47" fillId="0" borderId="0" xfId="15" applyFont="1" applyFill="1" applyAlignment="1"/>
    <xf numFmtId="0" fontId="47" fillId="0" borderId="0" xfId="6970" applyFont="1" applyFill="1" applyBorder="1" applyAlignment="1"/>
    <xf numFmtId="0" fontId="47" fillId="0" borderId="0" xfId="6970" applyFont="1" applyBorder="1" applyAlignment="1"/>
    <xf numFmtId="0" fontId="47" fillId="0" borderId="0" xfId="6970" applyFont="1" applyBorder="1" applyAlignment="1">
      <alignment vertical="center"/>
    </xf>
    <xf numFmtId="0" fontId="47" fillId="0" borderId="0" xfId="6970" applyBorder="1" applyAlignment="1"/>
    <xf numFmtId="0" fontId="85" fillId="0" borderId="0" xfId="6970" applyFont="1" applyBorder="1" applyAlignment="1"/>
    <xf numFmtId="0" fontId="84" fillId="0" borderId="0" xfId="6970" applyFont="1" applyBorder="1" applyAlignment="1">
      <alignment horizontal="center"/>
    </xf>
    <xf numFmtId="170" fontId="84" fillId="0" borderId="0" xfId="6970" applyNumberFormat="1" applyFont="1" applyBorder="1" applyAlignment="1">
      <alignment horizontal="right"/>
    </xf>
    <xf numFmtId="170" fontId="84" fillId="0" borderId="0" xfId="6970" applyNumberFormat="1" applyFont="1" applyBorder="1" applyAlignment="1">
      <alignment horizontal="right" vertical="top"/>
    </xf>
    <xf numFmtId="0" fontId="7" fillId="0" borderId="0" xfId="6971" applyFill="1"/>
    <xf numFmtId="171" fontId="84" fillId="0" borderId="0" xfId="6970" applyNumberFormat="1" applyFont="1" applyBorder="1" applyAlignment="1">
      <alignment horizontal="right"/>
    </xf>
    <xf numFmtId="0" fontId="86" fillId="0" borderId="0" xfId="6970" applyFont="1" applyBorder="1" applyAlignment="1">
      <alignment horizontal="right"/>
    </xf>
    <xf numFmtId="2" fontId="47" fillId="0" borderId="0" xfId="6970" applyNumberFormat="1" applyBorder="1" applyAlignment="1"/>
    <xf numFmtId="0" fontId="47" fillId="0" borderId="0" xfId="6972" applyFill="1" applyBorder="1" applyAlignment="1"/>
    <xf numFmtId="171" fontId="84" fillId="0" borderId="0" xfId="6970" applyNumberFormat="1" applyFont="1" applyFill="1" applyBorder="1" applyAlignment="1">
      <alignment horizontal="right"/>
    </xf>
    <xf numFmtId="0" fontId="126" fillId="0" borderId="0" xfId="5" applyFont="1" applyFill="1" applyBorder="1" applyAlignment="1">
      <alignment vertical="center" wrapText="1"/>
    </xf>
    <xf numFmtId="0" fontId="86" fillId="0" borderId="0" xfId="6970" applyFont="1" applyFill="1" applyBorder="1" applyAlignment="1">
      <alignment horizontal="left"/>
    </xf>
    <xf numFmtId="0" fontId="84" fillId="0" borderId="0" xfId="6970" applyFont="1" applyFill="1" applyBorder="1" applyAlignment="1"/>
    <xf numFmtId="0" fontId="135" fillId="0" borderId="0" xfId="15" applyFont="1" applyFill="1"/>
    <xf numFmtId="169" fontId="84" fillId="0" borderId="0" xfId="29" applyNumberFormat="1" applyFont="1" applyBorder="1" applyAlignment="1">
      <alignment horizontal="right"/>
    </xf>
    <xf numFmtId="169" fontId="86" fillId="0" borderId="0" xfId="29" applyNumberFormat="1" applyFont="1" applyBorder="1" applyAlignment="1">
      <alignment horizontal="right"/>
    </xf>
    <xf numFmtId="2" fontId="84" fillId="0" borderId="0" xfId="6970" applyNumberFormat="1" applyFont="1" applyFill="1" applyBorder="1" applyAlignment="1">
      <alignment horizontal="right"/>
    </xf>
    <xf numFmtId="172" fontId="84" fillId="0" borderId="0" xfId="164" applyNumberFormat="1" applyFont="1" applyFill="1" applyBorder="1" applyAlignment="1">
      <alignment horizontal="right"/>
    </xf>
    <xf numFmtId="0" fontId="84" fillId="0" borderId="0" xfId="6970" applyFont="1" applyFill="1" applyBorder="1" applyAlignment="1">
      <alignment horizontal="center"/>
    </xf>
    <xf numFmtId="170" fontId="84" fillId="0" borderId="0" xfId="6970" applyNumberFormat="1" applyFont="1" applyFill="1" applyBorder="1" applyAlignment="1">
      <alignment horizontal="right"/>
    </xf>
    <xf numFmtId="0" fontId="47" fillId="0" borderId="0" xfId="6970" applyBorder="1" applyAlignment="1">
      <alignment horizontal="center"/>
    </xf>
    <xf numFmtId="0" fontId="47" fillId="0" borderId="0" xfId="6970" applyFont="1" applyFill="1" applyBorder="1" applyAlignment="1">
      <alignment vertical="center"/>
    </xf>
    <xf numFmtId="169" fontId="84" fillId="0" borderId="0" xfId="6970" applyNumberFormat="1" applyFont="1" applyFill="1" applyBorder="1" applyAlignment="1">
      <alignment horizontal="right" vertical="top"/>
    </xf>
    <xf numFmtId="169" fontId="84" fillId="0" borderId="0" xfId="6970" applyNumberFormat="1" applyFont="1" applyBorder="1" applyAlignment="1">
      <alignment horizontal="right" vertical="top"/>
    </xf>
    <xf numFmtId="169" fontId="84" fillId="0" borderId="0" xfId="29" applyNumberFormat="1" applyFont="1" applyFill="1" applyBorder="1" applyAlignment="1">
      <alignment horizontal="right"/>
    </xf>
    <xf numFmtId="17" fontId="86" fillId="0" borderId="0" xfId="29" applyNumberFormat="1" applyFont="1" applyFill="1" applyBorder="1" applyAlignment="1"/>
    <xf numFmtId="0" fontId="84" fillId="0" borderId="0" xfId="29" applyFont="1" applyFill="1" applyBorder="1" applyAlignment="1">
      <alignment horizontal="left"/>
    </xf>
    <xf numFmtId="3" fontId="84" fillId="0" borderId="0" xfId="6970" applyNumberFormat="1" applyFont="1" applyFill="1" applyBorder="1" applyAlignment="1">
      <alignment horizontal="left" indent="1"/>
    </xf>
    <xf numFmtId="16" fontId="84" fillId="0" borderId="0" xfId="6970" applyNumberFormat="1" applyFont="1" applyFill="1" applyBorder="1" applyAlignment="1">
      <alignment horizontal="right"/>
    </xf>
    <xf numFmtId="3" fontId="84" fillId="0" borderId="0" xfId="6970" applyNumberFormat="1" applyFont="1" applyFill="1" applyBorder="1" applyAlignment="1">
      <alignment horizontal="left" indent="2"/>
    </xf>
    <xf numFmtId="3" fontId="84" fillId="2" borderId="0" xfId="6970" applyNumberFormat="1" applyFont="1" applyFill="1" applyBorder="1" applyAlignment="1">
      <alignment horizontal="left" indent="2"/>
    </xf>
    <xf numFmtId="16" fontId="84" fillId="2" borderId="0" xfId="6970" applyNumberFormat="1" applyFont="1" applyFill="1" applyBorder="1" applyAlignment="1">
      <alignment horizontal="right"/>
    </xf>
    <xf numFmtId="3" fontId="84" fillId="2" borderId="0" xfId="6970" applyNumberFormat="1" applyFont="1" applyFill="1" applyBorder="1" applyAlignment="1">
      <alignment horizontal="right"/>
    </xf>
    <xf numFmtId="3" fontId="84" fillId="2" borderId="0" xfId="6970" applyNumberFormat="1" applyFont="1" applyFill="1" applyBorder="1" applyAlignment="1">
      <alignment horizontal="left" indent="1"/>
    </xf>
    <xf numFmtId="0" fontId="7" fillId="3" borderId="0" xfId="6969" applyFill="1"/>
    <xf numFmtId="0" fontId="7" fillId="0" borderId="0" xfId="6969" applyFont="1"/>
    <xf numFmtId="0" fontId="133" fillId="3" borderId="0" xfId="6969" applyFont="1" applyFill="1"/>
    <xf numFmtId="0" fontId="157" fillId="0" borderId="0" xfId="6973" applyFont="1" applyBorder="1" applyAlignment="1">
      <alignment vertical="center"/>
    </xf>
    <xf numFmtId="0" fontId="149" fillId="0" borderId="0" xfId="6973" applyFont="1" applyBorder="1" applyAlignment="1">
      <alignment vertical="center"/>
    </xf>
    <xf numFmtId="0" fontId="134" fillId="0" borderId="0" xfId="6973" applyFont="1" applyBorder="1" applyAlignment="1"/>
    <xf numFmtId="0" fontId="134" fillId="0" borderId="0" xfId="6973" applyFont="1" applyBorder="1" applyAlignment="1">
      <alignment horizontal="center"/>
    </xf>
    <xf numFmtId="0" fontId="134" fillId="0" borderId="0" xfId="6973" applyFont="1" applyBorder="1" applyAlignment="1">
      <alignment vertical="top"/>
    </xf>
    <xf numFmtId="0" fontId="134" fillId="0" borderId="0" xfId="6973" applyFont="1" applyBorder="1" applyAlignment="1">
      <alignment horizontal="left" vertical="top"/>
    </xf>
    <xf numFmtId="169" fontId="134" fillId="0" borderId="0" xfId="6973" applyNumberFormat="1" applyFont="1" applyBorder="1" applyAlignment="1">
      <alignment horizontal="right" vertical="top"/>
    </xf>
    <xf numFmtId="0" fontId="0" fillId="4" borderId="0" xfId="0" applyFill="1"/>
    <xf numFmtId="0" fontId="102" fillId="0" borderId="0" xfId="15" applyFont="1" applyFill="1" applyAlignment="1"/>
    <xf numFmtId="0" fontId="102" fillId="0" borderId="0" xfId="5" applyFont="1" applyFill="1" applyBorder="1" applyAlignment="1">
      <alignment vertical="top"/>
    </xf>
    <xf numFmtId="0" fontId="92" fillId="0" borderId="0" xfId="5" applyFont="1" applyFill="1" applyBorder="1" applyAlignment="1">
      <alignment vertical="top"/>
    </xf>
    <xf numFmtId="0" fontId="50" fillId="0" borderId="0" xfId="15" applyFont="1" applyBorder="1" applyAlignment="1">
      <alignment vertical="center"/>
    </xf>
    <xf numFmtId="0" fontId="47" fillId="0" borderId="0" xfId="15" applyFont="1" applyBorder="1" applyAlignment="1">
      <alignment vertical="center"/>
    </xf>
    <xf numFmtId="0" fontId="50" fillId="0" borderId="0" xfId="15" applyFont="1" applyAlignment="1">
      <alignment vertical="center"/>
    </xf>
    <xf numFmtId="0" fontId="86" fillId="0" borderId="0" xfId="6970" applyFont="1" applyBorder="1" applyAlignment="1">
      <alignment horizontal="left" vertical="center"/>
    </xf>
    <xf numFmtId="169" fontId="84" fillId="0" borderId="0" xfId="6970" applyNumberFormat="1" applyFont="1" applyBorder="1" applyAlignment="1">
      <alignment horizontal="right" vertical="center"/>
    </xf>
    <xf numFmtId="0" fontId="47" fillId="0" borderId="0" xfId="15" applyFont="1" applyAlignment="1">
      <alignment vertical="center"/>
    </xf>
    <xf numFmtId="0" fontId="60" fillId="0" borderId="0" xfId="15" applyFont="1" applyAlignment="1">
      <alignment vertical="center"/>
    </xf>
    <xf numFmtId="0" fontId="50" fillId="0" borderId="0" xfId="15" applyFont="1" applyFill="1" applyAlignment="1">
      <alignment vertical="center"/>
    </xf>
    <xf numFmtId="0" fontId="50" fillId="0" borderId="0" xfId="29" applyFont="1" applyFill="1"/>
    <xf numFmtId="0" fontId="51" fillId="0" borderId="0" xfId="5" applyFont="1" applyFill="1" applyBorder="1" applyAlignment="1">
      <alignment horizontal="left" indent="2"/>
    </xf>
    <xf numFmtId="0" fontId="51" fillId="0" borderId="0" xfId="5" applyFont="1" applyFill="1" applyBorder="1"/>
    <xf numFmtId="0" fontId="142" fillId="0" borderId="0" xfId="5" applyFont="1" applyFill="1" applyAlignment="1"/>
    <xf numFmtId="1" fontId="53" fillId="0" borderId="0" xfId="0" applyNumberFormat="1" applyFont="1" applyFill="1" applyBorder="1"/>
    <xf numFmtId="0" fontId="158" fillId="0" borderId="0" xfId="15" applyFont="1" applyFill="1" applyBorder="1"/>
    <xf numFmtId="0" fontId="162" fillId="0" borderId="0" xfId="5" applyFont="1" applyFill="1" applyBorder="1"/>
    <xf numFmtId="0" fontId="119" fillId="0" borderId="0" xfId="15" applyFont="1" applyFill="1" applyBorder="1" applyAlignment="1"/>
    <xf numFmtId="0" fontId="53" fillId="0" borderId="0" xfId="15" applyFont="1" applyFill="1" applyBorder="1" applyAlignment="1"/>
    <xf numFmtId="0" fontId="120" fillId="0" borderId="0" xfId="15" applyFont="1" applyFill="1" applyBorder="1" applyAlignment="1"/>
    <xf numFmtId="165" fontId="53" fillId="0" borderId="0" xfId="15" applyNumberFormat="1" applyFont="1" applyFill="1" applyBorder="1" applyAlignment="1"/>
    <xf numFmtId="165" fontId="120" fillId="0" borderId="0" xfId="15" applyNumberFormat="1" applyFont="1" applyFill="1" applyBorder="1" applyAlignment="1"/>
    <xf numFmtId="165" fontId="53" fillId="0" borderId="0" xfId="15" applyNumberFormat="1" applyFont="1" applyFill="1" applyBorder="1"/>
    <xf numFmtId="0" fontId="164" fillId="0" borderId="0" xfId="15" applyFont="1" applyFill="1" applyBorder="1" applyAlignment="1">
      <alignment vertical="top"/>
    </xf>
    <xf numFmtId="3" fontId="160" fillId="0" borderId="0" xfId="15" applyNumberFormat="1" applyFont="1" applyFill="1" applyBorder="1" applyAlignment="1"/>
    <xf numFmtId="0" fontId="121" fillId="0" borderId="0" xfId="15" applyFont="1" applyFill="1" applyBorder="1" applyAlignment="1">
      <alignment vertical="top"/>
    </xf>
    <xf numFmtId="0" fontId="55" fillId="0" borderId="18" xfId="5" applyFont="1" applyFill="1" applyBorder="1" applyAlignment="1">
      <alignment horizontal="left" indent="1"/>
    </xf>
    <xf numFmtId="0" fontId="47" fillId="0" borderId="18" xfId="15" applyFill="1" applyBorder="1"/>
    <xf numFmtId="165" fontId="53" fillId="0" borderId="18" xfId="15" applyNumberFormat="1" applyFont="1" applyFill="1" applyBorder="1"/>
    <xf numFmtId="0" fontId="146" fillId="0" borderId="0" xfId="15" applyFont="1" applyFill="1" applyAlignment="1"/>
    <xf numFmtId="0" fontId="58" fillId="0" borderId="17" xfId="5" applyFont="1" applyFill="1" applyBorder="1" applyAlignment="1">
      <alignment horizontal="right" vertical="center"/>
    </xf>
    <xf numFmtId="0" fontId="58" fillId="0" borderId="18" xfId="5" applyFont="1" applyFill="1" applyBorder="1" applyAlignment="1">
      <alignment horizontal="right" vertical="center"/>
    </xf>
    <xf numFmtId="0" fontId="87" fillId="0" borderId="0" xfId="29" applyFont="1" applyFill="1"/>
    <xf numFmtId="0" fontId="142" fillId="0" borderId="0" xfId="29" applyFont="1" applyFill="1" applyAlignment="1">
      <alignment vertical="top"/>
    </xf>
    <xf numFmtId="0" fontId="118" fillId="0" borderId="0" xfId="29" applyFont="1" applyFill="1" applyAlignment="1">
      <alignment vertical="top"/>
    </xf>
    <xf numFmtId="0" fontId="53" fillId="0" borderId="0" xfId="29" applyFont="1" applyFill="1"/>
    <xf numFmtId="0" fontId="53" fillId="0" borderId="0" xfId="5" applyFont="1" applyFill="1" applyBorder="1" applyAlignment="1">
      <alignment horizontal="right"/>
    </xf>
    <xf numFmtId="0" fontId="51" fillId="0" borderId="0" xfId="5" applyFont="1" applyFill="1" applyBorder="1" applyAlignment="1"/>
    <xf numFmtId="165" fontId="120" fillId="0" borderId="0" xfId="0" applyNumberFormat="1" applyFont="1" applyFill="1" applyBorder="1" applyAlignment="1">
      <alignment vertical="center"/>
    </xf>
    <xf numFmtId="0" fontId="142" fillId="0" borderId="0" xfId="0" applyFont="1" applyFill="1" applyAlignment="1">
      <alignment vertical="top"/>
    </xf>
    <xf numFmtId="0" fontId="88" fillId="0" borderId="2" xfId="5" applyFont="1" applyFill="1" applyBorder="1" applyAlignment="1">
      <alignment horizontal="left" vertical="top"/>
    </xf>
    <xf numFmtId="0" fontId="53" fillId="0" borderId="2" xfId="0" applyFont="1" applyFill="1" applyBorder="1" applyAlignment="1">
      <alignment horizontal="left" vertical="top"/>
    </xf>
    <xf numFmtId="0" fontId="53" fillId="0" borderId="2" xfId="5" applyFont="1" applyFill="1" applyBorder="1"/>
    <xf numFmtId="0" fontId="58" fillId="0" borderId="2" xfId="5" applyFont="1" applyFill="1" applyBorder="1" applyAlignment="1">
      <alignment horizontal="center" vertical="center"/>
    </xf>
    <xf numFmtId="0" fontId="88" fillId="0" borderId="0" xfId="5" applyFont="1" applyFill="1" applyBorder="1" applyAlignment="1">
      <alignment horizontal="left" vertical="center" wrapText="1"/>
    </xf>
    <xf numFmtId="0" fontId="94" fillId="0" borderId="0" xfId="0" applyFont="1" applyFill="1" applyBorder="1" applyAlignment="1">
      <alignment horizontal="right"/>
    </xf>
    <xf numFmtId="2" fontId="120" fillId="0" borderId="0" xfId="0" applyNumberFormat="1" applyFont="1" applyFill="1" applyBorder="1" applyAlignment="1">
      <alignment horizontal="right" wrapText="1"/>
    </xf>
    <xf numFmtId="0" fontId="53" fillId="0" borderId="0" xfId="5" applyFont="1" applyFill="1" applyBorder="1" applyAlignment="1">
      <alignment vertical="center"/>
    </xf>
    <xf numFmtId="2" fontId="120" fillId="0" borderId="0" xfId="29" applyNumberFormat="1" applyFont="1" applyFill="1" applyBorder="1" applyAlignment="1">
      <alignment horizontal="right" wrapText="1"/>
    </xf>
    <xf numFmtId="0" fontId="53" fillId="0" borderId="18" xfId="5" applyFont="1" applyFill="1" applyBorder="1"/>
    <xf numFmtId="0" fontId="120" fillId="0" borderId="0" xfId="0" applyFont="1" applyFill="1" applyBorder="1" applyAlignment="1"/>
    <xf numFmtId="0" fontId="51" fillId="0" borderId="17" xfId="5" applyFont="1" applyFill="1" applyBorder="1" applyAlignment="1"/>
    <xf numFmtId="165" fontId="120" fillId="0" borderId="17" xfId="0" applyNumberFormat="1" applyFont="1" applyFill="1" applyBorder="1" applyAlignment="1"/>
    <xf numFmtId="1" fontId="69" fillId="0" borderId="0" xfId="0" applyNumberFormat="1" applyFont="1" applyFill="1" applyBorder="1"/>
    <xf numFmtId="0" fontId="55" fillId="0" borderId="0" xfId="5" applyFont="1" applyFill="1" applyBorder="1" applyAlignment="1">
      <alignment horizontal="left" vertical="center" indent="1"/>
    </xf>
    <xf numFmtId="164" fontId="56" fillId="0" borderId="0" xfId="5" applyNumberFormat="1" applyFont="1" applyFill="1" applyAlignment="1">
      <alignment horizontal="right"/>
    </xf>
    <xf numFmtId="1" fontId="69" fillId="0" borderId="0" xfId="0" applyNumberFormat="1" applyFont="1" applyFill="1"/>
    <xf numFmtId="164" fontId="53" fillId="0" borderId="0" xfId="5" applyNumberFormat="1" applyFont="1" applyFill="1" applyBorder="1" applyAlignment="1">
      <alignment horizontal="right"/>
    </xf>
    <xf numFmtId="0" fontId="51" fillId="0" borderId="0" xfId="5" applyFont="1" applyFill="1"/>
    <xf numFmtId="0" fontId="143" fillId="0" borderId="0" xfId="0" applyFont="1" applyFill="1"/>
    <xf numFmtId="0" fontId="144" fillId="0" borderId="0" xfId="5" applyFont="1" applyFill="1" applyAlignment="1">
      <alignment vertical="top"/>
    </xf>
    <xf numFmtId="0" fontId="145" fillId="0" borderId="0" xfId="0" applyFont="1" applyFill="1"/>
    <xf numFmtId="0" fontId="144" fillId="0" borderId="0" xfId="0" applyFont="1" applyFill="1" applyAlignment="1">
      <alignment vertical="top"/>
    </xf>
    <xf numFmtId="0" fontId="0" fillId="0" borderId="0" xfId="0" applyFill="1" applyBorder="1"/>
    <xf numFmtId="0" fontId="70" fillId="0" borderId="0" xfId="5" applyFont="1" applyFill="1" applyBorder="1"/>
    <xf numFmtId="0" fontId="92" fillId="0" borderId="0" xfId="5" quotePrefix="1" applyFont="1" applyFill="1" applyAlignment="1">
      <alignment vertical="center"/>
    </xf>
    <xf numFmtId="0" fontId="88" fillId="0" borderId="17" xfId="0" quotePrefix="1" applyFont="1" applyFill="1" applyBorder="1" applyAlignment="1">
      <alignment vertical="center" wrapText="1"/>
    </xf>
    <xf numFmtId="0" fontId="49" fillId="0" borderId="17" xfId="5" applyFont="1" applyFill="1" applyBorder="1"/>
    <xf numFmtId="0" fontId="88" fillId="0" borderId="18" xfId="0" applyFont="1" applyFill="1" applyBorder="1" applyAlignment="1">
      <alignment vertical="center"/>
    </xf>
    <xf numFmtId="0" fontId="58" fillId="0" borderId="18" xfId="5" applyFont="1" applyFill="1" applyBorder="1" applyAlignment="1">
      <alignment horizontal="right"/>
    </xf>
    <xf numFmtId="0" fontId="120" fillId="0" borderId="0" xfId="0" applyFont="1" applyFill="1" applyBorder="1" applyAlignment="1">
      <alignment horizontal="right"/>
    </xf>
    <xf numFmtId="3" fontId="120" fillId="0" borderId="0" xfId="0" applyNumberFormat="1" applyFont="1" applyFill="1" applyBorder="1" applyAlignment="1">
      <alignment horizontal="right"/>
    </xf>
    <xf numFmtId="0" fontId="119" fillId="0" borderId="17" xfId="0" applyFont="1" applyFill="1" applyBorder="1" applyAlignment="1"/>
    <xf numFmtId="165" fontId="120" fillId="0" borderId="17" xfId="0" applyNumberFormat="1" applyFont="1" applyFill="1" applyBorder="1" applyAlignment="1">
      <alignment vertical="center"/>
    </xf>
    <xf numFmtId="17" fontId="126" fillId="0" borderId="0" xfId="5" quotePrefix="1" applyNumberFormat="1" applyFont="1" applyFill="1" applyBorder="1" applyAlignment="1"/>
    <xf numFmtId="0" fontId="49" fillId="0" borderId="0" xfId="0" applyFont="1" applyFill="1" applyBorder="1" applyAlignment="1"/>
    <xf numFmtId="0" fontId="49" fillId="0" borderId="0" xfId="0" applyFont="1" applyFill="1" applyBorder="1" applyAlignment="1">
      <alignment horizontal="left" indent="2"/>
    </xf>
    <xf numFmtId="0" fontId="53" fillId="0" borderId="0" xfId="0" applyFont="1" applyFill="1" applyBorder="1" applyAlignment="1">
      <alignment horizontal="right" vertical="center"/>
    </xf>
    <xf numFmtId="0" fontId="53" fillId="0" borderId="0" xfId="0" applyFont="1" applyFill="1" applyBorder="1" applyAlignment="1">
      <alignment horizontal="right"/>
    </xf>
    <xf numFmtId="0" fontId="51" fillId="0" borderId="17" xfId="5" applyFont="1" applyFill="1" applyBorder="1" applyAlignment="1">
      <alignment horizontal="left" vertical="center" indent="2"/>
    </xf>
    <xf numFmtId="165" fontId="56" fillId="0" borderId="0" xfId="5" applyNumberFormat="1" applyFont="1" applyFill="1" applyBorder="1" applyAlignment="1">
      <alignment horizontal="left" indent="5"/>
    </xf>
    <xf numFmtId="0" fontId="49" fillId="0" borderId="0" xfId="0" applyFont="1" applyFill="1" applyAlignment="1">
      <alignment vertical="center"/>
    </xf>
    <xf numFmtId="165" fontId="56" fillId="0" borderId="0" xfId="5" applyNumberFormat="1" applyFont="1" applyFill="1" applyBorder="1" applyAlignment="1">
      <alignment horizontal="right" vertical="center"/>
    </xf>
    <xf numFmtId="0" fontId="125" fillId="0" borderId="0" xfId="0" applyFont="1" applyFill="1"/>
    <xf numFmtId="0" fontId="138" fillId="0" borderId="0" xfId="0" applyFont="1" applyFill="1"/>
    <xf numFmtId="0" fontId="139" fillId="0" borderId="0" xfId="0" applyFont="1" applyFill="1"/>
    <xf numFmtId="0" fontId="88" fillId="0" borderId="2" xfId="5" applyFont="1" applyFill="1" applyBorder="1" applyAlignment="1"/>
    <xf numFmtId="0" fontId="58" fillId="0" borderId="2" xfId="5" applyFont="1" applyFill="1" applyBorder="1" applyAlignment="1">
      <alignment horizontal="left" indent="2"/>
    </xf>
    <xf numFmtId="0" fontId="58" fillId="0" borderId="2" xfId="5" applyFont="1" applyFill="1" applyBorder="1" applyAlignment="1">
      <alignment vertical="center"/>
    </xf>
    <xf numFmtId="0" fontId="53" fillId="0" borderId="17" xfId="5" applyFont="1" applyFill="1" applyBorder="1" applyAlignment="1">
      <alignment horizontal="right"/>
    </xf>
    <xf numFmtId="0" fontId="53" fillId="0" borderId="17" xfId="5" applyFont="1" applyFill="1" applyBorder="1" applyAlignment="1"/>
    <xf numFmtId="0" fontId="52" fillId="0" borderId="2" xfId="5" applyFont="1" applyFill="1" applyBorder="1" applyAlignment="1">
      <alignment horizontal="left" indent="2"/>
    </xf>
    <xf numFmtId="0" fontId="58" fillId="0" borderId="2" xfId="5" applyFont="1" applyFill="1" applyBorder="1" applyAlignment="1">
      <alignment horizontal="right" vertical="center" indent="1"/>
    </xf>
    <xf numFmtId="0" fontId="52" fillId="0" borderId="0" xfId="5" applyFont="1" applyFill="1" applyBorder="1" applyAlignment="1"/>
    <xf numFmtId="0" fontId="52" fillId="0" borderId="0" xfId="5" applyFont="1" applyFill="1" applyBorder="1" applyAlignment="1">
      <alignment horizontal="left" indent="2"/>
    </xf>
    <xf numFmtId="0" fontId="126" fillId="0" borderId="0" xfId="5" applyFont="1" applyFill="1" applyBorder="1" applyAlignment="1"/>
    <xf numFmtId="0" fontId="90" fillId="0" borderId="0" xfId="0" applyFont="1" applyFill="1" applyBorder="1" applyAlignment="1">
      <alignment horizontal="left" indent="2"/>
    </xf>
    <xf numFmtId="0" fontId="51" fillId="0" borderId="17" xfId="5" applyFont="1" applyFill="1" applyBorder="1" applyAlignment="1">
      <alignment vertical="center"/>
    </xf>
    <xf numFmtId="0" fontId="51" fillId="0" borderId="17" xfId="5" applyFont="1" applyFill="1" applyBorder="1" applyAlignment="1">
      <alignment horizontal="left" vertical="center"/>
    </xf>
    <xf numFmtId="165" fontId="53" fillId="0" borderId="17" xfId="5" applyNumberFormat="1" applyFont="1" applyFill="1" applyBorder="1" applyAlignment="1">
      <alignment horizontal="right" vertical="center"/>
    </xf>
    <xf numFmtId="0" fontId="51" fillId="0" borderId="0" xfId="5" applyFont="1" applyFill="1" applyBorder="1" applyAlignment="1">
      <alignment vertical="center"/>
    </xf>
    <xf numFmtId="0" fontId="110" fillId="0" borderId="0" xfId="5" applyFont="1" applyFill="1" applyBorder="1" applyAlignment="1">
      <alignment vertical="center"/>
    </xf>
    <xf numFmtId="0" fontId="123" fillId="0" borderId="17" xfId="0" applyFont="1" applyFill="1" applyBorder="1" applyAlignment="1">
      <alignment vertical="center"/>
    </xf>
    <xf numFmtId="0" fontId="89" fillId="0" borderId="17" xfId="5" applyFont="1" applyFill="1" applyBorder="1" applyAlignment="1">
      <alignment vertical="top"/>
    </xf>
    <xf numFmtId="0" fontId="88" fillId="0" borderId="18" xfId="5" applyFont="1" applyFill="1" applyBorder="1" applyAlignment="1">
      <alignment vertical="center"/>
    </xf>
    <xf numFmtId="0" fontId="89" fillId="0" borderId="18" xfId="5" applyFont="1" applyFill="1" applyBorder="1" applyAlignment="1">
      <alignment vertical="top"/>
    </xf>
    <xf numFmtId="3" fontId="120" fillId="0" borderId="18" xfId="0" applyNumberFormat="1" applyFont="1" applyFill="1" applyBorder="1" applyAlignment="1"/>
    <xf numFmtId="0" fontId="53" fillId="0" borderId="18" xfId="0" applyFont="1" applyFill="1" applyBorder="1" applyAlignment="1"/>
    <xf numFmtId="0" fontId="94" fillId="0" borderId="0" xfId="0" applyFont="1" applyFill="1" applyBorder="1" applyAlignment="1">
      <alignment horizontal="right" vertical="center" indent="1"/>
    </xf>
    <xf numFmtId="0" fontId="120" fillId="0" borderId="18" xfId="0" applyFont="1" applyFill="1" applyBorder="1" applyAlignment="1">
      <alignment horizontal="right" indent="1"/>
    </xf>
    <xf numFmtId="165" fontId="120" fillId="0" borderId="0" xfId="0" applyNumberFormat="1" applyFont="1" applyFill="1" applyBorder="1" applyAlignment="1">
      <alignment wrapText="1"/>
    </xf>
    <xf numFmtId="0" fontId="51" fillId="0" borderId="0" xfId="0" applyFont="1" applyFill="1" applyBorder="1" applyAlignment="1">
      <alignment horizontal="right"/>
    </xf>
    <xf numFmtId="0" fontId="58" fillId="0" borderId="0" xfId="0" applyFont="1" applyFill="1" applyBorder="1" applyAlignment="1"/>
    <xf numFmtId="1" fontId="69" fillId="0" borderId="0" xfId="0" applyNumberFormat="1" applyFont="1" applyFill="1" applyBorder="1" applyAlignment="1">
      <alignment horizontal="right" indent="1"/>
    </xf>
    <xf numFmtId="0" fontId="91" fillId="0" borderId="0" xfId="0" applyFont="1" applyFill="1" applyBorder="1" applyAlignment="1">
      <alignment vertical="top"/>
    </xf>
    <xf numFmtId="0" fontId="49" fillId="0" borderId="0" xfId="0" applyFont="1" applyFill="1" applyAlignment="1"/>
    <xf numFmtId="0" fontId="51" fillId="0" borderId="17" xfId="5" applyFont="1" applyFill="1" applyBorder="1" applyAlignment="1">
      <alignment horizontal="left"/>
    </xf>
    <xf numFmtId="0" fontId="119" fillId="0" borderId="17" xfId="0" applyFont="1" applyFill="1" applyBorder="1" applyAlignment="1">
      <alignment horizontal="right" vertical="center"/>
    </xf>
    <xf numFmtId="0" fontId="119" fillId="0" borderId="0" xfId="0" applyFont="1" applyFill="1" applyBorder="1" applyAlignment="1">
      <alignment horizontal="right"/>
    </xf>
    <xf numFmtId="0" fontId="89" fillId="0" borderId="17" xfId="5" applyFont="1" applyFill="1" applyBorder="1" applyAlignment="1">
      <alignment vertical="center"/>
    </xf>
    <xf numFmtId="0" fontId="125" fillId="0" borderId="17" xfId="0" applyFont="1" applyFill="1" applyBorder="1" applyAlignment="1"/>
    <xf numFmtId="0" fontId="89" fillId="0" borderId="18" xfId="5" applyFont="1" applyFill="1" applyBorder="1" applyAlignment="1">
      <alignment vertical="center"/>
    </xf>
    <xf numFmtId="0" fontId="148" fillId="0" borderId="0" xfId="0" applyFont="1" applyFill="1" applyBorder="1" applyAlignment="1">
      <alignment horizontal="right"/>
    </xf>
    <xf numFmtId="0" fontId="148" fillId="0" borderId="0" xfId="0" applyFont="1" applyFill="1" applyBorder="1" applyAlignment="1">
      <alignment horizontal="right" indent="1"/>
    </xf>
    <xf numFmtId="0" fontId="53" fillId="0" borderId="18" xfId="5" applyFont="1" applyFill="1" applyBorder="1" applyAlignment="1">
      <alignment horizontal="right" indent="1"/>
    </xf>
    <xf numFmtId="0" fontId="120" fillId="0" borderId="18" xfId="0" applyFont="1" applyFill="1" applyBorder="1" applyAlignment="1"/>
    <xf numFmtId="0" fontId="55" fillId="0" borderId="0" xfId="0" applyFont="1" applyFill="1" applyAlignment="1">
      <alignment horizontal="left" indent="1"/>
    </xf>
    <xf numFmtId="0" fontId="92" fillId="0" borderId="0" xfId="5" applyFont="1" applyFill="1" applyAlignment="1"/>
    <xf numFmtId="0" fontId="53" fillId="0" borderId="17" xfId="5" applyFont="1" applyFill="1" applyBorder="1"/>
    <xf numFmtId="0" fontId="0" fillId="0" borderId="0" xfId="0" applyFill="1" applyAlignment="1">
      <alignment horizontal="right"/>
    </xf>
    <xf numFmtId="0" fontId="94" fillId="0" borderId="0" xfId="0" applyFont="1" applyFill="1" applyBorder="1" applyAlignment="1">
      <alignment horizontal="right" indent="1"/>
    </xf>
    <xf numFmtId="0" fontId="53" fillId="0" borderId="18" xfId="5" applyFont="1" applyFill="1" applyBorder="1" applyAlignment="1"/>
    <xf numFmtId="0" fontId="53" fillId="0" borderId="18" xfId="0" applyFont="1" applyFill="1" applyBorder="1" applyAlignment="1">
      <alignment horizontal="right" indent="1"/>
    </xf>
    <xf numFmtId="0" fontId="53" fillId="0" borderId="0" xfId="0" applyFont="1" applyFill="1" applyBorder="1" applyAlignment="1">
      <alignment horizontal="left" indent="3"/>
    </xf>
    <xf numFmtId="0" fontId="62" fillId="0" borderId="0" xfId="0" applyFont="1" applyFill="1" applyAlignment="1">
      <alignment vertical="center"/>
    </xf>
    <xf numFmtId="0" fontId="62" fillId="0" borderId="17" xfId="0" applyFont="1" applyFill="1" applyBorder="1"/>
    <xf numFmtId="0" fontId="58" fillId="0" borderId="17" xfId="5" applyFont="1" applyFill="1" applyBorder="1" applyAlignment="1">
      <alignment vertical="center"/>
    </xf>
    <xf numFmtId="0" fontId="60" fillId="0" borderId="17" xfId="0" applyFont="1" applyFill="1" applyBorder="1" applyAlignment="1">
      <alignment horizontal="right" vertical="center"/>
    </xf>
    <xf numFmtId="0" fontId="125" fillId="0" borderId="17" xfId="0" applyFont="1" applyFill="1" applyBorder="1" applyAlignment="1">
      <alignment horizontal="right" vertical="center"/>
    </xf>
    <xf numFmtId="0" fontId="54" fillId="0" borderId="18" xfId="5" applyFont="1" applyFill="1" applyBorder="1"/>
    <xf numFmtId="0" fontId="58" fillId="0" borderId="18" xfId="5" applyFont="1" applyFill="1" applyBorder="1" applyAlignment="1">
      <alignment vertical="center"/>
    </xf>
    <xf numFmtId="0" fontId="91" fillId="0" borderId="18" xfId="5" applyFont="1" applyFill="1" applyBorder="1" applyAlignment="1">
      <alignment horizontal="right" vertical="center"/>
    </xf>
    <xf numFmtId="3" fontId="53" fillId="0" borderId="0" xfId="0" applyNumberFormat="1" applyFont="1" applyFill="1" applyBorder="1" applyAlignment="1"/>
    <xf numFmtId="3" fontId="120" fillId="0" borderId="18" xfId="0" applyNumberFormat="1" applyFont="1" applyFill="1" applyBorder="1" applyAlignment="1">
      <alignment horizontal="right" indent="1"/>
    </xf>
    <xf numFmtId="0" fontId="53" fillId="0" borderId="0" xfId="5" applyFont="1" applyFill="1" applyAlignment="1">
      <alignment horizontal="right" vertical="center" indent="1"/>
    </xf>
    <xf numFmtId="0" fontId="53" fillId="0" borderId="18" xfId="0" applyFont="1" applyFill="1" applyBorder="1" applyAlignment="1">
      <alignment horizontal="right" indent="2"/>
    </xf>
    <xf numFmtId="0" fontId="120" fillId="0" borderId="18" xfId="0" applyFont="1" applyFill="1" applyBorder="1" applyAlignment="1">
      <alignment horizontal="right" vertical="center" indent="1"/>
    </xf>
    <xf numFmtId="165" fontId="120" fillId="0" borderId="17" xfId="0" applyNumberFormat="1" applyFont="1" applyFill="1" applyBorder="1" applyAlignment="1">
      <alignment horizontal="right" vertical="center" wrapText="1" indent="1"/>
    </xf>
    <xf numFmtId="165" fontId="53" fillId="0" borderId="17" xfId="0" applyNumberFormat="1" applyFont="1" applyFill="1" applyBorder="1" applyAlignment="1">
      <alignment horizontal="right" wrapText="1"/>
    </xf>
    <xf numFmtId="165" fontId="53" fillId="0" borderId="17" xfId="0" applyNumberFormat="1" applyFont="1" applyFill="1" applyBorder="1" applyAlignment="1"/>
    <xf numFmtId="165" fontId="120" fillId="0" borderId="0" xfId="0" applyNumberFormat="1" applyFont="1" applyFill="1" applyBorder="1" applyAlignment="1">
      <alignment horizontal="right" vertical="center" wrapText="1" indent="1"/>
    </xf>
    <xf numFmtId="165" fontId="120" fillId="0" borderId="0" xfId="0" applyNumberFormat="1" applyFont="1" applyFill="1" applyBorder="1" applyAlignment="1">
      <alignment horizontal="right" wrapText="1"/>
    </xf>
    <xf numFmtId="0" fontId="120" fillId="0" borderId="0" xfId="0" applyFont="1" applyFill="1" applyBorder="1" applyAlignment="1">
      <alignment horizontal="right" indent="1"/>
    </xf>
    <xf numFmtId="165" fontId="53" fillId="0" borderId="0" xfId="0" applyNumberFormat="1" applyFont="1" applyFill="1" applyBorder="1" applyAlignment="1"/>
    <xf numFmtId="0" fontId="56" fillId="0" borderId="17" xfId="15" applyFont="1" applyFill="1" applyBorder="1" applyAlignment="1">
      <alignment horizontal="center" vertical="center"/>
    </xf>
    <xf numFmtId="165" fontId="53" fillId="0" borderId="0" xfId="15" applyNumberFormat="1" applyFont="1" applyFill="1" applyBorder="1" applyAlignment="1">
      <alignment horizontal="right" wrapText="1"/>
    </xf>
    <xf numFmtId="0" fontId="162" fillId="0" borderId="0" xfId="15" applyFont="1" applyFill="1" applyBorder="1"/>
    <xf numFmtId="0" fontId="163" fillId="0" borderId="0" xfId="15" applyFont="1" applyFill="1" applyBorder="1" applyAlignment="1">
      <alignment vertical="top"/>
    </xf>
    <xf numFmtId="0" fontId="88" fillId="0" borderId="17" xfId="15" quotePrefix="1" applyFont="1" applyFill="1" applyBorder="1" applyAlignment="1">
      <alignment vertical="top"/>
    </xf>
    <xf numFmtId="0" fontId="97" fillId="0" borderId="17" xfId="15" applyFont="1" applyFill="1" applyBorder="1" applyAlignment="1">
      <alignment wrapText="1"/>
    </xf>
    <xf numFmtId="0" fontId="125" fillId="0" borderId="17" xfId="15" applyFont="1" applyFill="1" applyBorder="1" applyAlignment="1">
      <alignment vertical="center"/>
    </xf>
    <xf numFmtId="0" fontId="88" fillId="0" borderId="18" xfId="5" applyFont="1" applyFill="1" applyBorder="1" applyAlignment="1">
      <alignment vertical="top"/>
    </xf>
    <xf numFmtId="0" fontId="91" fillId="0" borderId="0" xfId="15" applyFont="1" applyFill="1" applyBorder="1" applyAlignment="1">
      <alignment vertical="top" wrapText="1"/>
    </xf>
    <xf numFmtId="3" fontId="120" fillId="0" borderId="0" xfId="15" applyNumberFormat="1" applyFont="1" applyFill="1" applyBorder="1" applyAlignment="1">
      <alignment wrapText="1"/>
    </xf>
    <xf numFmtId="0" fontId="47" fillId="0" borderId="2" xfId="15" applyFont="1" applyFill="1" applyBorder="1" applyAlignment="1">
      <alignment vertical="center"/>
    </xf>
    <xf numFmtId="0" fontId="159" fillId="0" borderId="2" xfId="15" applyFont="1" applyFill="1" applyBorder="1" applyAlignment="1">
      <alignment vertical="center"/>
    </xf>
    <xf numFmtId="0" fontId="58" fillId="0" borderId="17" xfId="15" applyFont="1" applyFill="1" applyBorder="1"/>
    <xf numFmtId="0" fontId="58" fillId="0" borderId="17" xfId="5" applyFont="1" applyFill="1" applyBorder="1" applyAlignment="1">
      <alignment horizontal="right" vertical="center" wrapText="1"/>
    </xf>
    <xf numFmtId="0" fontId="161" fillId="0" borderId="17" xfId="15" applyFont="1" applyFill="1" applyBorder="1" applyAlignment="1">
      <alignment horizontal="center" wrapText="1"/>
    </xf>
    <xf numFmtId="0" fontId="58" fillId="0" borderId="18" xfId="15" applyFont="1" applyFill="1" applyBorder="1"/>
    <xf numFmtId="0" fontId="58" fillId="0" borderId="18" xfId="5" applyFont="1" applyFill="1" applyBorder="1" applyAlignment="1">
      <alignment horizontal="right" vertical="center" wrapText="1"/>
    </xf>
    <xf numFmtId="0" fontId="161" fillId="0" borderId="18" xfId="15" applyFont="1" applyFill="1" applyBorder="1" applyAlignment="1">
      <alignment horizontal="center" wrapText="1"/>
    </xf>
    <xf numFmtId="0" fontId="53" fillId="0" borderId="0" xfId="15" applyFont="1" applyFill="1" applyBorder="1" applyAlignment="1">
      <alignment horizontal="right" wrapText="1"/>
    </xf>
    <xf numFmtId="0" fontId="53" fillId="0" borderId="0" xfId="15" applyFont="1" applyFill="1" applyBorder="1" applyAlignment="1">
      <alignment horizontal="right" wrapText="1" indent="1"/>
    </xf>
    <xf numFmtId="0" fontId="162" fillId="0" borderId="0" xfId="15" applyFont="1" applyFill="1" applyBorder="1" applyAlignment="1">
      <alignment horizontal="right" wrapText="1"/>
    </xf>
    <xf numFmtId="3" fontId="120" fillId="0" borderId="0" xfId="15" applyNumberFormat="1" applyFont="1" applyFill="1" applyBorder="1" applyAlignment="1">
      <alignment horizontal="right" wrapText="1"/>
    </xf>
    <xf numFmtId="3" fontId="162" fillId="0" borderId="0" xfId="0" applyNumberFormat="1" applyFont="1" applyFill="1" applyBorder="1" applyAlignment="1"/>
    <xf numFmtId="165" fontId="162" fillId="0" borderId="0" xfId="0" applyNumberFormat="1" applyFont="1" applyFill="1" applyBorder="1" applyAlignment="1"/>
    <xf numFmtId="0" fontId="60" fillId="0" borderId="0" xfId="15" applyFont="1" applyFill="1" applyBorder="1" applyAlignment="1">
      <alignment vertical="top" wrapText="1"/>
    </xf>
    <xf numFmtId="0" fontId="162" fillId="0" borderId="0" xfId="15" applyFont="1" applyFill="1"/>
    <xf numFmtId="0" fontId="56" fillId="0" borderId="0" xfId="15" applyFont="1" applyFill="1" applyBorder="1" applyAlignment="1">
      <alignment horizontal="right" vertical="center" indent="1"/>
    </xf>
    <xf numFmtId="0" fontId="53" fillId="0" borderId="0" xfId="15" applyFont="1" applyFill="1" applyBorder="1" applyAlignment="1">
      <alignment horizontal="right" wrapText="1" indent="3"/>
    </xf>
    <xf numFmtId="0" fontId="53" fillId="0" borderId="0" xfId="15" applyFont="1" applyFill="1" applyBorder="1" applyAlignment="1">
      <alignment horizontal="right" indent="1"/>
    </xf>
    <xf numFmtId="3" fontId="53" fillId="0" borderId="0" xfId="15" applyNumberFormat="1" applyFont="1" applyFill="1" applyBorder="1" applyAlignment="1">
      <alignment wrapText="1"/>
    </xf>
    <xf numFmtId="3" fontId="162" fillId="0" borderId="0" xfId="15" applyNumberFormat="1" applyFont="1" applyFill="1"/>
    <xf numFmtId="0" fontId="162" fillId="0" borderId="0" xfId="15" applyFont="1" applyFill="1" applyBorder="1" applyAlignment="1"/>
    <xf numFmtId="0" fontId="88" fillId="0" borderId="17" xfId="15" applyFont="1" applyFill="1" applyBorder="1" applyAlignment="1">
      <alignment vertical="top" wrapText="1"/>
    </xf>
    <xf numFmtId="0" fontId="125" fillId="0" borderId="17" xfId="15" applyFont="1" applyFill="1" applyBorder="1" applyAlignment="1">
      <alignment vertical="top" wrapText="1"/>
    </xf>
    <xf numFmtId="0" fontId="53" fillId="0" borderId="17" xfId="15" applyFont="1" applyFill="1" applyBorder="1"/>
    <xf numFmtId="0" fontId="58" fillId="0" borderId="17" xfId="15" applyFont="1" applyFill="1" applyBorder="1" applyAlignment="1">
      <alignment vertical="center"/>
    </xf>
    <xf numFmtId="0" fontId="58" fillId="0" borderId="18" xfId="15" applyFont="1" applyFill="1" applyBorder="1" applyAlignment="1">
      <alignment vertical="center"/>
    </xf>
    <xf numFmtId="0" fontId="166" fillId="0" borderId="0" xfId="6989" applyFont="1"/>
    <xf numFmtId="0" fontId="168" fillId="0" borderId="0" xfId="6990" applyFont="1" applyFill="1" applyAlignment="1">
      <alignment horizontal="left" vertical="justify" wrapText="1"/>
    </xf>
    <xf numFmtId="0" fontId="169" fillId="0" borderId="0" xfId="6990" applyFont="1" applyFill="1" applyAlignment="1">
      <alignment horizontal="left" vertical="justify"/>
    </xf>
    <xf numFmtId="0" fontId="169" fillId="0" borderId="0" xfId="29" applyFont="1" applyFill="1"/>
    <xf numFmtId="1" fontId="60" fillId="0" borderId="0" xfId="6989" applyNumberFormat="1" applyFont="1" applyAlignment="1">
      <alignment horizontal="center" vertical="center"/>
    </xf>
    <xf numFmtId="0" fontId="50" fillId="0" borderId="0" xfId="6989" applyFont="1" applyAlignment="1">
      <alignment horizontal="center" vertical="center"/>
    </xf>
    <xf numFmtId="0" fontId="66" fillId="0" borderId="0" xfId="6991" applyFont="1" applyFill="1" applyAlignment="1">
      <alignment horizontal="center" vertical="center"/>
    </xf>
    <xf numFmtId="0" fontId="50" fillId="0" borderId="0" xfId="6989" applyFont="1" applyFill="1" applyAlignment="1">
      <alignment horizontal="center" vertical="center"/>
    </xf>
    <xf numFmtId="1" fontId="60" fillId="0" borderId="0" xfId="6989" applyNumberFormat="1" applyFont="1" applyFill="1" applyAlignment="1">
      <alignment horizontal="center" vertical="center"/>
    </xf>
    <xf numFmtId="0" fontId="50" fillId="0" borderId="0" xfId="6989" applyFont="1" applyFill="1" applyAlignment="1">
      <alignment horizontal="center"/>
    </xf>
    <xf numFmtId="0" fontId="50" fillId="0" borderId="0" xfId="6989" applyFont="1" applyFill="1" applyAlignment="1"/>
    <xf numFmtId="0" fontId="50" fillId="0" borderId="0" xfId="6989" applyFont="1" applyFill="1"/>
    <xf numFmtId="0" fontId="50" fillId="0" borderId="0" xfId="6989" applyFont="1"/>
    <xf numFmtId="0" fontId="66" fillId="0" borderId="0" xfId="171" applyFont="1" applyFill="1" applyAlignment="1" applyProtection="1">
      <alignment horizontal="center"/>
    </xf>
    <xf numFmtId="0" fontId="47" fillId="0" borderId="0" xfId="6989" applyFont="1" applyAlignment="1">
      <alignment horizontal="center"/>
    </xf>
    <xf numFmtId="1" fontId="60" fillId="0" borderId="0" xfId="6992" applyNumberFormat="1" applyFont="1" applyAlignment="1">
      <alignment horizontal="center" vertical="center"/>
    </xf>
    <xf numFmtId="0" fontId="170" fillId="5" borderId="0" xfId="6993" applyFont="1" applyFill="1" applyAlignment="1">
      <alignment vertical="center"/>
    </xf>
    <xf numFmtId="0" fontId="47" fillId="0" borderId="0" xfId="6992" applyFont="1" applyAlignment="1">
      <alignment horizontal="center" vertical="center"/>
    </xf>
    <xf numFmtId="0" fontId="47" fillId="0" borderId="0" xfId="6992" applyFont="1" applyAlignment="1">
      <alignment horizontal="center"/>
    </xf>
    <xf numFmtId="0" fontId="47" fillId="0" borderId="0" xfId="6992" applyFont="1" applyFill="1"/>
    <xf numFmtId="0" fontId="47" fillId="0" borderId="0" xfId="6992" applyFont="1"/>
    <xf numFmtId="0" fontId="50" fillId="0" borderId="0" xfId="6993" applyFont="1"/>
    <xf numFmtId="0" fontId="66" fillId="0" borderId="0" xfId="6990" applyFont="1" applyFill="1" applyAlignment="1">
      <alignment horizontal="left"/>
    </xf>
    <xf numFmtId="0" fontId="47" fillId="0" borderId="0" xfId="6990" applyFont="1"/>
    <xf numFmtId="0" fontId="50" fillId="0" borderId="0" xfId="6990" applyFont="1"/>
    <xf numFmtId="0" fontId="50" fillId="0" borderId="0" xfId="6990" applyFont="1" applyFill="1" applyAlignment="1">
      <alignment horizontal="left" indent="1"/>
    </xf>
    <xf numFmtId="0" fontId="50" fillId="0" borderId="0" xfId="6990" applyFont="1" applyAlignment="1"/>
    <xf numFmtId="0" fontId="47" fillId="0" borderId="0" xfId="6989" applyFont="1" applyAlignment="1">
      <alignment horizontal="center" vertical="center"/>
    </xf>
    <xf numFmtId="3" fontId="47" fillId="0" borderId="0" xfId="29" applyNumberFormat="1" applyFont="1" applyFill="1" applyBorder="1"/>
    <xf numFmtId="0" fontId="141" fillId="0" borderId="0" xfId="29" applyFont="1" applyFill="1"/>
    <xf numFmtId="0" fontId="103" fillId="0" borderId="0" xfId="29" applyFont="1" applyFill="1"/>
    <xf numFmtId="0" fontId="69" fillId="0" borderId="0" xfId="29" applyFont="1" applyFill="1"/>
    <xf numFmtId="0" fontId="47" fillId="0" borderId="0" xfId="29" applyFill="1" applyBorder="1"/>
    <xf numFmtId="0" fontId="88" fillId="0" borderId="17" xfId="29" quotePrefix="1" applyFont="1" applyFill="1" applyBorder="1" applyAlignment="1">
      <alignment vertical="center" wrapText="1"/>
    </xf>
    <xf numFmtId="0" fontId="88" fillId="0" borderId="18" xfId="29" applyFont="1" applyFill="1" applyBorder="1" applyAlignment="1">
      <alignment vertical="center"/>
    </xf>
    <xf numFmtId="3" fontId="120" fillId="0" borderId="0" xfId="29" applyNumberFormat="1" applyFont="1" applyFill="1" applyBorder="1" applyAlignment="1">
      <alignment horizontal="right"/>
    </xf>
    <xf numFmtId="0" fontId="126" fillId="0" borderId="0" xfId="5" applyFont="1" applyFill="1" applyBorder="1" applyAlignment="1">
      <alignment horizontal="left"/>
    </xf>
    <xf numFmtId="0" fontId="126" fillId="0" borderId="18" xfId="5" applyFont="1" applyFill="1" applyBorder="1" applyAlignment="1">
      <alignment horizontal="left"/>
    </xf>
    <xf numFmtId="3" fontId="120" fillId="0" borderId="18" xfId="29" applyNumberFormat="1" applyFont="1" applyFill="1" applyBorder="1" applyAlignment="1">
      <alignment horizontal="right"/>
    </xf>
    <xf numFmtId="165" fontId="53" fillId="0" borderId="17" xfId="5" applyNumberFormat="1" applyFont="1" applyFill="1" applyBorder="1" applyAlignment="1">
      <alignment horizontal="right"/>
    </xf>
    <xf numFmtId="165" fontId="120" fillId="0" borderId="17" xfId="0" applyNumberFormat="1" applyFont="1" applyFill="1" applyBorder="1" applyAlignment="1">
      <alignment horizontal="right" indent="1"/>
    </xf>
    <xf numFmtId="165" fontId="120" fillId="0" borderId="0" xfId="0" applyNumberFormat="1" applyFont="1" applyFill="1" applyBorder="1" applyAlignment="1">
      <alignment horizontal="right" indent="1"/>
    </xf>
    <xf numFmtId="3" fontId="120" fillId="0" borderId="0" xfId="0" applyNumberFormat="1" applyFont="1" applyFill="1" applyBorder="1" applyAlignment="1">
      <alignment horizontal="right" indent="1"/>
    </xf>
    <xf numFmtId="3" fontId="120" fillId="0" borderId="18" xfId="0" applyNumberFormat="1" applyFont="1" applyFill="1" applyBorder="1" applyAlignment="1">
      <alignment horizontal="right" indent="1"/>
    </xf>
    <xf numFmtId="165" fontId="53" fillId="0" borderId="17" xfId="0" applyNumberFormat="1" applyFont="1" applyFill="1" applyBorder="1" applyAlignment="1">
      <alignment horizontal="right" indent="1"/>
    </xf>
    <xf numFmtId="165" fontId="53" fillId="0" borderId="0" xfId="0" applyNumberFormat="1" applyFont="1" applyFill="1" applyBorder="1" applyAlignment="1">
      <alignment horizontal="right" indent="1"/>
    </xf>
    <xf numFmtId="0" fontId="66" fillId="6" borderId="0" xfId="171" applyFont="1" applyFill="1" applyAlignment="1" applyProtection="1">
      <alignment horizontal="center"/>
    </xf>
    <xf numFmtId="0" fontId="170" fillId="5" borderId="0" xfId="6993" applyFont="1" applyFill="1" applyAlignment="1"/>
    <xf numFmtId="0" fontId="170" fillId="5" borderId="0" xfId="6990" applyFont="1" applyFill="1" applyAlignment="1">
      <alignment horizontal="left"/>
    </xf>
    <xf numFmtId="0" fontId="167" fillId="0" borderId="0" xfId="6989" applyFont="1" applyAlignment="1">
      <alignment horizontal="left"/>
    </xf>
    <xf numFmtId="0" fontId="168" fillId="5" borderId="0" xfId="6990" applyFont="1" applyFill="1" applyAlignment="1">
      <alignment horizontal="left" vertical="justify" wrapText="1"/>
    </xf>
    <xf numFmtId="0" fontId="169" fillId="5" borderId="0" xfId="29" applyFont="1" applyFill="1" applyAlignment="1">
      <alignment horizontal="left"/>
    </xf>
    <xf numFmtId="0" fontId="170" fillId="5" borderId="0" xfId="6990" applyFont="1" applyFill="1" applyAlignment="1"/>
    <xf numFmtId="3" fontId="120" fillId="0" borderId="0" xfId="0" applyNumberFormat="1" applyFont="1" applyFill="1" applyBorder="1" applyAlignment="1">
      <alignment horizontal="right" indent="1"/>
    </xf>
    <xf numFmtId="165" fontId="120" fillId="0" borderId="0" xfId="0" applyNumberFormat="1" applyFont="1" applyFill="1" applyBorder="1" applyAlignment="1">
      <alignment horizontal="right" indent="1"/>
    </xf>
    <xf numFmtId="165" fontId="120" fillId="0" borderId="17" xfId="0" applyNumberFormat="1" applyFont="1" applyFill="1" applyBorder="1" applyAlignment="1">
      <alignment horizontal="right" indent="1"/>
    </xf>
    <xf numFmtId="0" fontId="58" fillId="0" borderId="17" xfId="5" applyFont="1" applyFill="1" applyBorder="1" applyAlignment="1">
      <alignment horizontal="right" vertical="center" wrapText="1"/>
    </xf>
    <xf numFmtId="0" fontId="58" fillId="0" borderId="18" xfId="5" applyFont="1" applyFill="1" applyBorder="1" applyAlignment="1">
      <alignment horizontal="right" vertical="center" wrapText="1"/>
    </xf>
    <xf numFmtId="0" fontId="58" fillId="0" borderId="17" xfId="5" applyFont="1" applyFill="1" applyBorder="1" applyAlignment="1">
      <alignment horizontal="right" vertical="center"/>
    </xf>
    <xf numFmtId="0" fontId="58" fillId="0" borderId="18" xfId="5" applyFont="1" applyFill="1" applyBorder="1" applyAlignment="1">
      <alignment horizontal="right" vertical="center"/>
    </xf>
    <xf numFmtId="0" fontId="58" fillId="0" borderId="17" xfId="5" applyFont="1" applyFill="1" applyBorder="1" applyAlignment="1">
      <alignment horizontal="right" vertical="center" wrapText="1" indent="1"/>
    </xf>
    <xf numFmtId="0" fontId="58" fillId="0" borderId="18" xfId="5" applyFont="1" applyFill="1" applyBorder="1" applyAlignment="1">
      <alignment horizontal="right" vertical="center" wrapText="1" indent="1"/>
    </xf>
    <xf numFmtId="0" fontId="58" fillId="0" borderId="17" xfId="5" applyFont="1" applyFill="1" applyBorder="1" applyAlignment="1">
      <alignment horizontal="center" vertical="center"/>
    </xf>
    <xf numFmtId="0" fontId="58" fillId="0" borderId="18" xfId="5" applyFont="1" applyFill="1" applyBorder="1" applyAlignment="1">
      <alignment horizontal="center" vertical="center"/>
    </xf>
    <xf numFmtId="0" fontId="58" fillId="0" borderId="17" xfId="5" applyFont="1" applyFill="1" applyBorder="1" applyAlignment="1">
      <alignment horizontal="right" vertical="center" indent="1"/>
    </xf>
    <xf numFmtId="0" fontId="58" fillId="0" borderId="18" xfId="5" applyFont="1" applyFill="1" applyBorder="1" applyAlignment="1">
      <alignment horizontal="right" vertical="center" indent="1"/>
    </xf>
    <xf numFmtId="0" fontId="172" fillId="6" borderId="0" xfId="171" applyFont="1" applyFill="1" applyAlignment="1" applyProtection="1">
      <alignment horizontal="center" vertical="center"/>
    </xf>
    <xf numFmtId="165" fontId="53" fillId="0" borderId="17" xfId="5" applyNumberFormat="1" applyFont="1" applyFill="1" applyBorder="1" applyAlignment="1">
      <alignment horizontal="right"/>
    </xf>
    <xf numFmtId="0" fontId="58" fillId="0" borderId="17" xfId="5" applyFont="1" applyFill="1" applyBorder="1" applyAlignment="1">
      <alignment horizontal="left" vertical="center"/>
    </xf>
    <xf numFmtId="0" fontId="58" fillId="0" borderId="18" xfId="5" applyFont="1" applyFill="1" applyBorder="1" applyAlignment="1">
      <alignment horizontal="left" vertical="center"/>
    </xf>
    <xf numFmtId="0" fontId="125" fillId="0" borderId="17" xfId="0" applyFont="1" applyFill="1" applyBorder="1" applyAlignment="1">
      <alignment horizontal="center"/>
    </xf>
    <xf numFmtId="0" fontId="125" fillId="0" borderId="18" xfId="0" applyFont="1" applyFill="1" applyBorder="1" applyAlignment="1">
      <alignment horizontal="center"/>
    </xf>
    <xf numFmtId="3" fontId="120" fillId="0" borderId="18" xfId="0" applyNumberFormat="1" applyFont="1" applyFill="1" applyBorder="1" applyAlignment="1">
      <alignment horizontal="right" indent="1"/>
    </xf>
    <xf numFmtId="3" fontId="53" fillId="0" borderId="0" xfId="0" applyNumberFormat="1" applyFont="1" applyFill="1" applyBorder="1" applyAlignment="1">
      <alignment horizontal="right" indent="1"/>
    </xf>
    <xf numFmtId="0" fontId="60" fillId="0" borderId="2" xfId="15" applyFont="1" applyFill="1" applyBorder="1" applyAlignment="1">
      <alignment horizontal="center" vertical="top" wrapText="1"/>
    </xf>
    <xf numFmtId="0" fontId="58" fillId="0" borderId="17" xfId="15" applyFont="1" applyFill="1" applyBorder="1" applyAlignment="1">
      <alignment horizontal="right" vertical="center" wrapText="1"/>
    </xf>
    <xf numFmtId="0" fontId="58" fillId="0" borderId="18" xfId="15" applyFont="1" applyFill="1" applyBorder="1" applyAlignment="1">
      <alignment horizontal="right" vertical="center" wrapText="1"/>
    </xf>
    <xf numFmtId="0" fontId="60" fillId="0" borderId="17" xfId="15" applyFont="1" applyFill="1" applyBorder="1" applyAlignment="1">
      <alignment horizontal="center" vertical="top"/>
    </xf>
    <xf numFmtId="0" fontId="58" fillId="0" borderId="17" xfId="15" applyFont="1" applyFill="1" applyBorder="1" applyAlignment="1">
      <alignment horizontal="right" vertical="center" wrapText="1" indent="1"/>
    </xf>
    <xf numFmtId="0" fontId="58" fillId="0" borderId="18" xfId="15" applyFont="1" applyFill="1" applyBorder="1" applyAlignment="1">
      <alignment horizontal="right" vertical="center" wrapText="1" indent="1"/>
    </xf>
    <xf numFmtId="0" fontId="58" fillId="0" borderId="17" xfId="15" applyFont="1" applyFill="1" applyBorder="1" applyAlignment="1">
      <alignment horizontal="right" vertical="center" wrapText="1" indent="3"/>
    </xf>
    <xf numFmtId="0" fontId="58" fillId="0" borderId="18" xfId="15" applyFont="1" applyFill="1" applyBorder="1" applyAlignment="1">
      <alignment horizontal="right" vertical="center" wrapText="1" indent="3"/>
    </xf>
    <xf numFmtId="0" fontId="60" fillId="6" borderId="0" xfId="1" applyFont="1" applyFill="1" applyAlignment="1" applyProtection="1">
      <alignment horizontal="center" vertical="center"/>
    </xf>
    <xf numFmtId="0" fontId="147" fillId="0" borderId="17" xfId="15" applyFont="1" applyFill="1" applyBorder="1" applyAlignment="1">
      <alignment horizontal="right" vertical="center" wrapText="1"/>
    </xf>
    <xf numFmtId="0" fontId="147" fillId="0" borderId="18" xfId="15" applyFont="1" applyFill="1" applyBorder="1" applyAlignment="1">
      <alignment horizontal="right" vertical="center" wrapText="1"/>
    </xf>
    <xf numFmtId="0" fontId="125" fillId="0" borderId="17" xfId="15" applyFont="1" applyFill="1" applyBorder="1" applyAlignment="1">
      <alignment horizontal="left" vertical="center"/>
    </xf>
    <xf numFmtId="0" fontId="60" fillId="0" borderId="2" xfId="15" applyFont="1" applyFill="1" applyBorder="1" applyAlignment="1">
      <alignment horizontal="center" vertical="center" wrapText="1"/>
    </xf>
    <xf numFmtId="0" fontId="123" fillId="0" borderId="17" xfId="29" applyFont="1" applyFill="1" applyBorder="1" applyAlignment="1">
      <alignment horizontal="center" vertical="center"/>
    </xf>
    <xf numFmtId="0" fontId="123" fillId="0" borderId="18" xfId="29" applyFont="1" applyFill="1" applyBorder="1" applyAlignment="1">
      <alignment horizontal="center" vertical="center"/>
    </xf>
    <xf numFmtId="0" fontId="72"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173" fillId="0" borderId="0" xfId="0" applyFont="1" applyAlignment="1">
      <alignment horizontal="left" vertical="top" wrapText="1"/>
    </xf>
    <xf numFmtId="177" fontId="84" fillId="0" borderId="0" xfId="0" applyNumberFormat="1" applyFont="1" applyAlignment="1">
      <alignment horizontal="right" vertical="top" wrapText="1"/>
    </xf>
    <xf numFmtId="177" fontId="84" fillId="0" borderId="0" xfId="0" applyNumberFormat="1" applyFont="1" applyAlignment="1">
      <alignment horizontal="center" vertical="top" wrapText="1"/>
    </xf>
    <xf numFmtId="177" fontId="84" fillId="0" borderId="0" xfId="0" applyNumberFormat="1" applyFont="1" applyAlignment="1">
      <alignment horizontal="left" vertical="top" wrapText="1"/>
    </xf>
    <xf numFmtId="165" fontId="53" fillId="0" borderId="0" xfId="5" applyNumberFormat="1" applyFont="1" applyFill="1" applyBorder="1" applyAlignment="1">
      <alignment horizontal="right"/>
    </xf>
    <xf numFmtId="165" fontId="53" fillId="0" borderId="17" xfId="5" quotePrefix="1" applyNumberFormat="1" applyFont="1" applyFill="1" applyBorder="1" applyAlignment="1">
      <alignment horizontal="right"/>
    </xf>
    <xf numFmtId="179" fontId="120" fillId="0" borderId="0" xfId="0" applyNumberFormat="1" applyFont="1" applyFill="1" applyBorder="1" applyAlignment="1"/>
    <xf numFmtId="178" fontId="84" fillId="0" borderId="0" xfId="0" applyNumberFormat="1" applyFont="1" applyAlignment="1">
      <alignment horizontal="right" vertical="top" wrapText="1"/>
    </xf>
    <xf numFmtId="177" fontId="84" fillId="0" borderId="0" xfId="0" applyNumberFormat="1" applyFont="1" applyAlignment="1">
      <alignment horizontal="right" vertical="top"/>
    </xf>
    <xf numFmtId="0" fontId="54" fillId="0" borderId="0" xfId="5" applyFont="1" applyFill="1" applyBorder="1"/>
    <xf numFmtId="165" fontId="53" fillId="0" borderId="0" xfId="6" applyNumberFormat="1" applyFont="1" applyFill="1"/>
    <xf numFmtId="165" fontId="53" fillId="0" borderId="17" xfId="6" applyNumberFormat="1" applyFont="1" applyFill="1" applyBorder="1"/>
    <xf numFmtId="0" fontId="53" fillId="0" borderId="0" xfId="15" applyFont="1" applyBorder="1"/>
    <xf numFmtId="178" fontId="84" fillId="0" borderId="0" xfId="0" applyNumberFormat="1" applyFont="1" applyBorder="1" applyAlignment="1">
      <alignment horizontal="right" vertical="top" wrapText="1"/>
    </xf>
    <xf numFmtId="181" fontId="84" fillId="0" borderId="0" xfId="0" applyNumberFormat="1" applyFont="1" applyBorder="1" applyAlignment="1">
      <alignment horizontal="right" vertical="top" wrapText="1"/>
    </xf>
    <xf numFmtId="0" fontId="162" fillId="0" borderId="0" xfId="5" applyFont="1" applyFill="1" applyBorder="1" applyAlignment="1">
      <alignment horizontal="right" indent="1"/>
    </xf>
    <xf numFmtId="178" fontId="84" fillId="0" borderId="17" xfId="0" applyNumberFormat="1" applyFont="1" applyBorder="1" applyAlignment="1">
      <alignment horizontal="right" vertical="top" wrapText="1"/>
    </xf>
    <xf numFmtId="181" fontId="84" fillId="0" borderId="17" xfId="0" applyNumberFormat="1" applyFont="1" applyBorder="1" applyAlignment="1">
      <alignment horizontal="right" vertical="top" wrapText="1"/>
    </xf>
    <xf numFmtId="165" fontId="162" fillId="0" borderId="17" xfId="0" applyNumberFormat="1" applyFont="1" applyFill="1" applyBorder="1" applyAlignment="1"/>
    <xf numFmtId="181" fontId="84" fillId="0" borderId="27" xfId="0" applyNumberFormat="1" applyFont="1" applyBorder="1" applyAlignment="1">
      <alignment horizontal="right" vertical="top" wrapText="1"/>
    </xf>
    <xf numFmtId="178" fontId="84" fillId="0" borderId="27" xfId="0" applyNumberFormat="1" applyFont="1" applyBorder="1" applyAlignment="1">
      <alignment horizontal="right" vertical="top" wrapText="1"/>
    </xf>
    <xf numFmtId="0" fontId="53" fillId="0" borderId="0" xfId="15" applyFont="1" applyFill="1" applyAlignment="1">
      <alignment horizontal="right" indent="1"/>
    </xf>
    <xf numFmtId="181" fontId="84" fillId="0" borderId="27" xfId="0" applyNumberFormat="1" applyFont="1" applyBorder="1" applyAlignment="1">
      <alignment horizontal="right" vertical="top" wrapText="1" indent="1"/>
    </xf>
    <xf numFmtId="178" fontId="84" fillId="0" borderId="0" xfId="0" applyNumberFormat="1" applyFont="1" applyAlignment="1">
      <alignment horizontal="right" vertical="top" wrapText="1" indent="1"/>
    </xf>
    <xf numFmtId="178" fontId="84" fillId="0" borderId="27" xfId="0" applyNumberFormat="1" applyFont="1" applyBorder="1" applyAlignment="1">
      <alignment horizontal="right" vertical="top" wrapText="1" indent="1"/>
    </xf>
    <xf numFmtId="0" fontId="47" fillId="0" borderId="0" xfId="6994" applyFont="1" applyBorder="1" applyAlignment="1">
      <alignment vertical="center"/>
    </xf>
    <xf numFmtId="0" fontId="175" fillId="0" borderId="0" xfId="6994" applyFont="1" applyBorder="1" applyAlignment="1"/>
    <xf numFmtId="0" fontId="174" fillId="0" borderId="0" xfId="6994" applyFont="1" applyBorder="1" applyAlignment="1">
      <alignment vertical="center"/>
    </xf>
    <xf numFmtId="0" fontId="47" fillId="0" borderId="0" xfId="6994" applyBorder="1" applyAlignment="1">
      <alignment vertical="center"/>
    </xf>
    <xf numFmtId="0" fontId="175" fillId="0" borderId="0" xfId="6994" applyFont="1" applyBorder="1" applyAlignment="1">
      <alignment horizontal="center"/>
    </xf>
    <xf numFmtId="0" fontId="175" fillId="0" borderId="0" xfId="6994" applyFont="1" applyBorder="1" applyAlignment="1">
      <alignment vertical="top"/>
    </xf>
    <xf numFmtId="0" fontId="175" fillId="0" borderId="0" xfId="6994" applyFont="1" applyBorder="1" applyAlignment="1">
      <alignment horizontal="left" vertical="top"/>
    </xf>
    <xf numFmtId="3" fontId="47" fillId="0" borderId="0" xfId="29" applyNumberFormat="1"/>
  </cellXfs>
  <cellStyles count="6995">
    <cellStyle name="Comma 10" xfId="452"/>
    <cellStyle name="Comma 11" xfId="447"/>
    <cellStyle name="Comma 12" xfId="448"/>
    <cellStyle name="Comma 13" xfId="451"/>
    <cellStyle name="Comma 14" xfId="459"/>
    <cellStyle name="Comma 14 2" xfId="918"/>
    <cellStyle name="Comma 15" xfId="476"/>
    <cellStyle name="Comma 16" xfId="477"/>
    <cellStyle name="Comma 17" xfId="478"/>
    <cellStyle name="Comma 18" xfId="479"/>
    <cellStyle name="Comma 19" xfId="480"/>
    <cellStyle name="Comma 2" xfId="164"/>
    <cellStyle name="Comma 20" xfId="481"/>
    <cellStyle name="Comma 21" xfId="482"/>
    <cellStyle name="Comma 22" xfId="483"/>
    <cellStyle name="Comma 23" xfId="484"/>
    <cellStyle name="Comma 24" xfId="485"/>
    <cellStyle name="Comma 25" xfId="486"/>
    <cellStyle name="Comma 26" xfId="487"/>
    <cellStyle name="Comma 27" xfId="488"/>
    <cellStyle name="Comma 28" xfId="489"/>
    <cellStyle name="Comma 29" xfId="490"/>
    <cellStyle name="Comma 3" xfId="205"/>
    <cellStyle name="Comma 30" xfId="491"/>
    <cellStyle name="Comma 31" xfId="492"/>
    <cellStyle name="Comma 32" xfId="493"/>
    <cellStyle name="Comma 33" xfId="494"/>
    <cellStyle name="Comma 34" xfId="495"/>
    <cellStyle name="Comma 35" xfId="496"/>
    <cellStyle name="Comma 36" xfId="497"/>
    <cellStyle name="Comma 37" xfId="498"/>
    <cellStyle name="Comma 38" xfId="499"/>
    <cellStyle name="Comma 39" xfId="500"/>
    <cellStyle name="Comma 4" xfId="440"/>
    <cellStyle name="Comma 40" xfId="501"/>
    <cellStyle name="Comma 41" xfId="1792"/>
    <cellStyle name="Comma 42" xfId="1796"/>
    <cellStyle name="Comma 43" xfId="1801"/>
    <cellStyle name="Comma 44" xfId="1795"/>
    <cellStyle name="Comma 45" xfId="1800"/>
    <cellStyle name="Comma 46" xfId="1794"/>
    <cellStyle name="Comma 47" xfId="1799"/>
    <cellStyle name="Comma 48" xfId="1793"/>
    <cellStyle name="Comma 49" xfId="1798"/>
    <cellStyle name="Comma 5" xfId="443"/>
    <cellStyle name="Comma 50" xfId="1797"/>
    <cellStyle name="Comma 51" xfId="3518"/>
    <cellStyle name="Comma 52" xfId="3522"/>
    <cellStyle name="Comma 53" xfId="3525"/>
    <cellStyle name="Comma 54" xfId="3521"/>
    <cellStyle name="Comma 55" xfId="3524"/>
    <cellStyle name="Comma 56" xfId="3520"/>
    <cellStyle name="Comma 57" xfId="3523"/>
    <cellStyle name="Comma 58" xfId="3528"/>
    <cellStyle name="Comma 59" xfId="3526"/>
    <cellStyle name="Comma 6" xfId="450"/>
    <cellStyle name="Comma 60" xfId="3519"/>
    <cellStyle name="Comma 61" xfId="3527"/>
    <cellStyle name="Comma 62" xfId="3530"/>
    <cellStyle name="Comma 7" xfId="442"/>
    <cellStyle name="Comma 8" xfId="449"/>
    <cellStyle name="Comma 9" xfId="441"/>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6991"/>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5"/>
    <cellStyle name="Normal 11 2 2 2 2 2 2 2 2" xfId="6978"/>
    <cellStyle name="Normal 11 2 2 2 2 2 2 2 2 2" xfId="6982"/>
    <cellStyle name="Normal 11 2 2 2 2 2 2 2 2 2 2" xfId="6986"/>
    <cellStyle name="Normal 11 2 2 2 2 3" xfId="5133"/>
    <cellStyle name="Normal 11 2 2 2 3" xfId="2544"/>
    <cellStyle name="Normal 11 2 2 2 3 2" xfId="5991"/>
    <cellStyle name="Normal 11 2 2 2 4" xfId="4275"/>
    <cellStyle name="Normal 11 2 2 3" xfId="1247"/>
    <cellStyle name="Normal 11 2 2 3 2" xfId="2973"/>
    <cellStyle name="Normal 11 2 2 3 2 2" xfId="6420"/>
    <cellStyle name="Normal 11 2 2 3 3" xfId="4704"/>
    <cellStyle name="Normal 11 2 2 4" xfId="2115"/>
    <cellStyle name="Normal 11 2 2 4 2" xfId="5562"/>
    <cellStyle name="Normal 11 2 2 5" xfId="3846"/>
    <cellStyle name="Normal 11 2 3" xfId="611"/>
    <cellStyle name="Normal 11 2 3 2" xfId="1472"/>
    <cellStyle name="Normal 11 2 3 2 2" xfId="3198"/>
    <cellStyle name="Normal 11 2 3 2 2 2" xfId="6645"/>
    <cellStyle name="Normal 11 2 3 2 3" xfId="4929"/>
    <cellStyle name="Normal 11 2 3 3" xfId="2340"/>
    <cellStyle name="Normal 11 2 3 3 2" xfId="5787"/>
    <cellStyle name="Normal 11 2 3 4" xfId="4071"/>
    <cellStyle name="Normal 11 2 4" xfId="1043"/>
    <cellStyle name="Normal 11 2 4 2" xfId="2769"/>
    <cellStyle name="Normal 11 2 4 2 2" xfId="6216"/>
    <cellStyle name="Normal 11 2 4 3" xfId="4500"/>
    <cellStyle name="Normal 11 2 5" xfId="1911"/>
    <cellStyle name="Normal 11 2 5 2" xfId="5358"/>
    <cellStyle name="Normal 11 2 6" xfId="3642"/>
    <cellStyle name="Normal 11 3" xfId="267"/>
    <cellStyle name="Normal 11 3 2" xfId="737"/>
    <cellStyle name="Normal 11 3 2 2" xfId="1598"/>
    <cellStyle name="Normal 11 3 2 2 2" xfId="3324"/>
    <cellStyle name="Normal 11 3 2 2 2 2" xfId="6771"/>
    <cellStyle name="Normal 11 3 2 2 3" xfId="5055"/>
    <cellStyle name="Normal 11 3 2 3" xfId="2466"/>
    <cellStyle name="Normal 11 3 2 3 2" xfId="5913"/>
    <cellStyle name="Normal 11 3 2 4" xfId="4197"/>
    <cellStyle name="Normal 11 3 3" xfId="1169"/>
    <cellStyle name="Normal 11 3 3 2" xfId="2895"/>
    <cellStyle name="Normal 11 3 3 2 2" xfId="6342"/>
    <cellStyle name="Normal 11 3 3 3" xfId="4626"/>
    <cellStyle name="Normal 11 3 4" xfId="2037"/>
    <cellStyle name="Normal 11 3 4 2" xfId="5484"/>
    <cellStyle name="Normal 11 3 5" xfId="3768"/>
    <cellStyle name="Normal 11 4" xfId="533"/>
    <cellStyle name="Normal 11 4 2" xfId="1394"/>
    <cellStyle name="Normal 11 4 2 2" xfId="3120"/>
    <cellStyle name="Normal 11 4 2 2 2" xfId="6567"/>
    <cellStyle name="Normal 11 4 2 3" xfId="4851"/>
    <cellStyle name="Normal 11 4 3" xfId="2262"/>
    <cellStyle name="Normal 11 4 3 2" xfId="5709"/>
    <cellStyle name="Normal 11 4 4" xfId="3993"/>
    <cellStyle name="Normal 11 5" xfId="965"/>
    <cellStyle name="Normal 11 5 2" xfId="2691"/>
    <cellStyle name="Normal 11 5 2 2" xfId="6138"/>
    <cellStyle name="Normal 11 5 3" xfId="4422"/>
    <cellStyle name="Normal 11 6" xfId="1833"/>
    <cellStyle name="Normal 11 6 2" xfId="5280"/>
    <cellStyle name="Normal 11 7" xfId="3563"/>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3" xfId="5165"/>
    <cellStyle name="Normal 12 2 2 2 3" xfId="2576"/>
    <cellStyle name="Normal 12 2 2 2 3 2" xfId="6023"/>
    <cellStyle name="Normal 12 2 2 2 4" xfId="4307"/>
    <cellStyle name="Normal 12 2 2 3" xfId="1279"/>
    <cellStyle name="Normal 12 2 2 3 2" xfId="3005"/>
    <cellStyle name="Normal 12 2 2 3 2 2" xfId="6452"/>
    <cellStyle name="Normal 12 2 2 3 3" xfId="4736"/>
    <cellStyle name="Normal 12 2 2 4" xfId="2147"/>
    <cellStyle name="Normal 12 2 2 4 2" xfId="5594"/>
    <cellStyle name="Normal 12 2 2 5" xfId="3878"/>
    <cellStyle name="Normal 12 2 3" xfId="643"/>
    <cellStyle name="Normal 12 2 3 2" xfId="1504"/>
    <cellStyle name="Normal 12 2 3 2 2" xfId="3230"/>
    <cellStyle name="Normal 12 2 3 2 2 2" xfId="6677"/>
    <cellStyle name="Normal 12 2 3 2 3" xfId="4961"/>
    <cellStyle name="Normal 12 2 3 3" xfId="2372"/>
    <cellStyle name="Normal 12 2 3 3 2" xfId="5819"/>
    <cellStyle name="Normal 12 2 3 4" xfId="4103"/>
    <cellStyle name="Normal 12 2 4" xfId="1075"/>
    <cellStyle name="Normal 12 2 4 2" xfId="2801"/>
    <cellStyle name="Normal 12 2 4 2 2" xfId="6248"/>
    <cellStyle name="Normal 12 2 4 3" xfId="4532"/>
    <cellStyle name="Normal 12 2 5" xfId="1943"/>
    <cellStyle name="Normal 12 2 5 2" xfId="5390"/>
    <cellStyle name="Normal 12 2 6" xfId="3674"/>
    <cellStyle name="Normal 12 3" xfId="299"/>
    <cellStyle name="Normal 12 3 2" xfId="769"/>
    <cellStyle name="Normal 12 3 2 2" xfId="1630"/>
    <cellStyle name="Normal 12 3 2 2 2" xfId="3356"/>
    <cellStyle name="Normal 12 3 2 2 2 2" xfId="6803"/>
    <cellStyle name="Normal 12 3 2 2 3" xfId="5087"/>
    <cellStyle name="Normal 12 3 2 3" xfId="2498"/>
    <cellStyle name="Normal 12 3 2 3 2" xfId="5945"/>
    <cellStyle name="Normal 12 3 2 4" xfId="4229"/>
    <cellStyle name="Normal 12 3 3" xfId="1201"/>
    <cellStyle name="Normal 12 3 3 2" xfId="2927"/>
    <cellStyle name="Normal 12 3 3 2 2" xfId="6374"/>
    <cellStyle name="Normal 12 3 3 3" xfId="4658"/>
    <cellStyle name="Normal 12 3 4" xfId="2069"/>
    <cellStyle name="Normal 12 3 4 2" xfId="5516"/>
    <cellStyle name="Normal 12 3 5" xfId="3800"/>
    <cellStyle name="Normal 12 4" xfId="565"/>
    <cellStyle name="Normal 12 4 2" xfId="1426"/>
    <cellStyle name="Normal 12 4 2 2" xfId="3152"/>
    <cellStyle name="Normal 12 4 2 2 2" xfId="6599"/>
    <cellStyle name="Normal 12 4 2 3" xfId="4883"/>
    <cellStyle name="Normal 12 4 3" xfId="2294"/>
    <cellStyle name="Normal 12 4 3 2" xfId="5741"/>
    <cellStyle name="Normal 12 4 4" xfId="4025"/>
    <cellStyle name="Normal 12 5" xfId="997"/>
    <cellStyle name="Normal 12 5 2" xfId="2723"/>
    <cellStyle name="Normal 12 5 2 2" xfId="6170"/>
    <cellStyle name="Normal 12 5 3" xfId="4454"/>
    <cellStyle name="Normal 12 6" xfId="1865"/>
    <cellStyle name="Normal 12 6 2" xfId="5312"/>
    <cellStyle name="Normal 12 7" xfId="3595"/>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3" xfId="5169"/>
    <cellStyle name="Normal 13 2 2 2 3" xfId="2580"/>
    <cellStyle name="Normal 13 2 2 2 3 2" xfId="6027"/>
    <cellStyle name="Normal 13 2 2 2 4" xfId="4311"/>
    <cellStyle name="Normal 13 2 2 3" xfId="1283"/>
    <cellStyle name="Normal 13 2 2 3 2" xfId="3009"/>
    <cellStyle name="Normal 13 2 2 3 2 2" xfId="6456"/>
    <cellStyle name="Normal 13 2 2 3 3" xfId="4740"/>
    <cellStyle name="Normal 13 2 2 4" xfId="2151"/>
    <cellStyle name="Normal 13 2 2 4 2" xfId="5598"/>
    <cellStyle name="Normal 13 2 2 5" xfId="3882"/>
    <cellStyle name="Normal 13 2 2 6" xfId="6968"/>
    <cellStyle name="Normal 13 2 2 7" xfId="6974"/>
    <cellStyle name="Normal 13 2 2 7 2" xfId="6981"/>
    <cellStyle name="Normal 13 2 2 7 2 2" xfId="6985"/>
    <cellStyle name="Normal 13 2 3" xfId="647"/>
    <cellStyle name="Normal 13 2 3 2" xfId="1508"/>
    <cellStyle name="Normal 13 2 3 2 2" xfId="3234"/>
    <cellStyle name="Normal 13 2 3 2 2 2" xfId="6681"/>
    <cellStyle name="Normal 13 2 3 2 3" xfId="4965"/>
    <cellStyle name="Normal 13 2 3 3" xfId="2376"/>
    <cellStyle name="Normal 13 2 3 3 2" xfId="5823"/>
    <cellStyle name="Normal 13 2 3 4" xfId="4107"/>
    <cellStyle name="Normal 13 2 4" xfId="1079"/>
    <cellStyle name="Normal 13 2 4 2" xfId="2805"/>
    <cellStyle name="Normal 13 2 4 2 2" xfId="6252"/>
    <cellStyle name="Normal 13 2 4 3" xfId="4536"/>
    <cellStyle name="Normal 13 2 5" xfId="1947"/>
    <cellStyle name="Normal 13 2 5 2" xfId="5394"/>
    <cellStyle name="Normal 13 2 6" xfId="3678"/>
    <cellStyle name="Normal 13 3" xfId="303"/>
    <cellStyle name="Normal 13 3 2" xfId="773"/>
    <cellStyle name="Normal 13 3 2 2" xfId="1634"/>
    <cellStyle name="Normal 13 3 2 2 2" xfId="3360"/>
    <cellStyle name="Normal 13 3 2 2 2 2" xfId="6807"/>
    <cellStyle name="Normal 13 3 2 2 3" xfId="5091"/>
    <cellStyle name="Normal 13 3 2 3" xfId="2502"/>
    <cellStyle name="Normal 13 3 2 3 2" xfId="5949"/>
    <cellStyle name="Normal 13 3 2 4" xfId="4233"/>
    <cellStyle name="Normal 13 3 3" xfId="1205"/>
    <cellStyle name="Normal 13 3 3 2" xfId="2931"/>
    <cellStyle name="Normal 13 3 3 2 2" xfId="6378"/>
    <cellStyle name="Normal 13 3 3 3" xfId="4662"/>
    <cellStyle name="Normal 13 3 4" xfId="2073"/>
    <cellStyle name="Normal 13 3 4 2" xfId="5520"/>
    <cellStyle name="Normal 13 3 5" xfId="3804"/>
    <cellStyle name="Normal 13 4" xfId="569"/>
    <cellStyle name="Normal 13 4 2" xfId="1430"/>
    <cellStyle name="Normal 13 4 2 2" xfId="3156"/>
    <cellStyle name="Normal 13 4 2 2 2" xfId="6603"/>
    <cellStyle name="Normal 13 4 2 3" xfId="4887"/>
    <cellStyle name="Normal 13 4 3" xfId="2298"/>
    <cellStyle name="Normal 13 4 3 2" xfId="5745"/>
    <cellStyle name="Normal 13 4 4" xfId="4029"/>
    <cellStyle name="Normal 13 5" xfId="1001"/>
    <cellStyle name="Normal 13 5 2" xfId="2727"/>
    <cellStyle name="Normal 13 5 2 2" xfId="6174"/>
    <cellStyle name="Normal 13 5 3" xfId="4458"/>
    <cellStyle name="Normal 13 6" xfId="1869"/>
    <cellStyle name="Normal 13 6 2" xfId="5316"/>
    <cellStyle name="Normal 13 7" xfId="3600"/>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3" xfId="5173"/>
    <cellStyle name="Normal 15 3 2 2 3" xfId="2584"/>
    <cellStyle name="Normal 15 3 2 2 3 2" xfId="6031"/>
    <cellStyle name="Normal 15 3 2 2 4" xfId="4315"/>
    <cellStyle name="Normal 15 3 2 3" xfId="1287"/>
    <cellStyle name="Normal 15 3 2 3 2" xfId="3013"/>
    <cellStyle name="Normal 15 3 2 3 2 2" xfId="6460"/>
    <cellStyle name="Normal 15 3 2 3 3" xfId="4744"/>
    <cellStyle name="Normal 15 3 2 4" xfId="2155"/>
    <cellStyle name="Normal 15 3 2 4 2" xfId="5602"/>
    <cellStyle name="Normal 15 3 2 5" xfId="3886"/>
    <cellStyle name="Normal 15 3 3" xfId="651"/>
    <cellStyle name="Normal 15 3 3 2" xfId="1512"/>
    <cellStyle name="Normal 15 3 3 2 2" xfId="3238"/>
    <cellStyle name="Normal 15 3 3 2 2 2" xfId="6685"/>
    <cellStyle name="Normal 15 3 3 2 3" xfId="4969"/>
    <cellStyle name="Normal 15 3 3 3" xfId="2380"/>
    <cellStyle name="Normal 15 3 3 3 2" xfId="5827"/>
    <cellStyle name="Normal 15 3 3 4" xfId="4111"/>
    <cellStyle name="Normal 15 3 4" xfId="1083"/>
    <cellStyle name="Normal 15 3 4 2" xfId="2809"/>
    <cellStyle name="Normal 15 3 4 2 2" xfId="6256"/>
    <cellStyle name="Normal 15 3 4 3" xfId="4540"/>
    <cellStyle name="Normal 15 3 5" xfId="1951"/>
    <cellStyle name="Normal 15 3 5 2" xfId="5398"/>
    <cellStyle name="Normal 15 3 6" xfId="3682"/>
    <cellStyle name="Normal 15 3 7" xfId="6977"/>
    <cellStyle name="Normal 15 3 7 2" xfId="6980"/>
    <cellStyle name="Normal 15 3 7 2 2" xfId="6984"/>
    <cellStyle name="Normal 15 3 7 2 2 2" xfId="6988"/>
    <cellStyle name="Normal 15 4" xfId="307"/>
    <cellStyle name="Normal 15 4 2" xfId="777"/>
    <cellStyle name="Normal 15 4 2 2" xfId="1638"/>
    <cellStyle name="Normal 15 4 2 2 2" xfId="3364"/>
    <cellStyle name="Normal 15 4 2 2 2 2" xfId="6811"/>
    <cellStyle name="Normal 15 4 2 2 3" xfId="5095"/>
    <cellStyle name="Normal 15 4 2 3" xfId="2506"/>
    <cellStyle name="Normal 15 4 2 3 2" xfId="5953"/>
    <cellStyle name="Normal 15 4 2 4" xfId="4237"/>
    <cellStyle name="Normal 15 4 3" xfId="1209"/>
    <cellStyle name="Normal 15 4 3 2" xfId="2935"/>
    <cellStyle name="Normal 15 4 3 2 2" xfId="6382"/>
    <cellStyle name="Normal 15 4 3 3" xfId="4666"/>
    <cellStyle name="Normal 15 4 4" xfId="2077"/>
    <cellStyle name="Normal 15 4 4 2" xfId="5524"/>
    <cellStyle name="Normal 15 4 5" xfId="3808"/>
    <cellStyle name="Normal 15 5" xfId="573"/>
    <cellStyle name="Normal 15 5 2" xfId="1434"/>
    <cellStyle name="Normal 15 5 2 2" xfId="3160"/>
    <cellStyle name="Normal 15 5 2 2 2" xfId="6607"/>
    <cellStyle name="Normal 15 5 2 3" xfId="4891"/>
    <cellStyle name="Normal 15 5 3" xfId="2302"/>
    <cellStyle name="Normal 15 5 3 2" xfId="5749"/>
    <cellStyle name="Normal 15 5 4" xfId="4033"/>
    <cellStyle name="Normal 15 6" xfId="1005"/>
    <cellStyle name="Normal 15 6 2" xfId="2731"/>
    <cellStyle name="Normal 15 6 2 2" xfId="6178"/>
    <cellStyle name="Normal 15 6 3" xfId="4462"/>
    <cellStyle name="Normal 15 7" xfId="1873"/>
    <cellStyle name="Normal 15 7 2" xfId="5320"/>
    <cellStyle name="Normal 15 8" xfId="3604"/>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3" xfId="5186"/>
    <cellStyle name="Normal 16 3 2 3" xfId="2597"/>
    <cellStyle name="Normal 16 3 2 3 2" xfId="6044"/>
    <cellStyle name="Normal 16 3 2 4" xfId="4328"/>
    <cellStyle name="Normal 16 3 3" xfId="1300"/>
    <cellStyle name="Normal 16 3 3 2" xfId="3026"/>
    <cellStyle name="Normal 16 3 3 2 2" xfId="6473"/>
    <cellStyle name="Normal 16 3 3 3" xfId="4757"/>
    <cellStyle name="Normal 16 3 4" xfId="2168"/>
    <cellStyle name="Normal 16 3 4 2" xfId="5615"/>
    <cellStyle name="Normal 16 3 5" xfId="3899"/>
    <cellStyle name="Normal 16 4" xfId="664"/>
    <cellStyle name="Normal 16 4 2" xfId="1525"/>
    <cellStyle name="Normal 16 4 2 2" xfId="3251"/>
    <cellStyle name="Normal 16 4 2 2 2" xfId="6698"/>
    <cellStyle name="Normal 16 4 2 3" xfId="4982"/>
    <cellStyle name="Normal 16 4 3" xfId="2393"/>
    <cellStyle name="Normal 16 4 3 2" xfId="5840"/>
    <cellStyle name="Normal 16 4 4" xfId="4124"/>
    <cellStyle name="Normal 16 5" xfId="1096"/>
    <cellStyle name="Normal 16 5 2" xfId="2822"/>
    <cellStyle name="Normal 16 5 2 2" xfId="6269"/>
    <cellStyle name="Normal 16 5 3" xfId="4553"/>
    <cellStyle name="Normal 16 6" xfId="1964"/>
    <cellStyle name="Normal 16 6 2" xfId="5411"/>
    <cellStyle name="Normal 16 7" xfId="3695"/>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3" xfId="5193"/>
    <cellStyle name="Normal 17 3 2 3" xfId="2604"/>
    <cellStyle name="Normal 17 3 2 3 2" xfId="6051"/>
    <cellStyle name="Normal 17 3 2 4" xfId="4335"/>
    <cellStyle name="Normal 17 3 3" xfId="1307"/>
    <cellStyle name="Normal 17 3 3 2" xfId="3033"/>
    <cellStyle name="Normal 17 3 3 2 2" xfId="6480"/>
    <cellStyle name="Normal 17 3 3 3" xfId="4764"/>
    <cellStyle name="Normal 17 3 4" xfId="2175"/>
    <cellStyle name="Normal 17 3 4 2" xfId="5622"/>
    <cellStyle name="Normal 17 3 5" xfId="3906"/>
    <cellStyle name="Normal 17 4" xfId="671"/>
    <cellStyle name="Normal 17 4 2" xfId="1532"/>
    <cellStyle name="Normal 17 4 2 2" xfId="3258"/>
    <cellStyle name="Normal 17 4 2 2 2" xfId="6705"/>
    <cellStyle name="Normal 17 4 2 3" xfId="4989"/>
    <cellStyle name="Normal 17 4 3" xfId="2400"/>
    <cellStyle name="Normal 17 4 3 2" xfId="5847"/>
    <cellStyle name="Normal 17 4 4" xfId="4131"/>
    <cellStyle name="Normal 17 5" xfId="1103"/>
    <cellStyle name="Normal 17 5 2" xfId="2829"/>
    <cellStyle name="Normal 17 5 2 2" xfId="6276"/>
    <cellStyle name="Normal 17 5 3" xfId="4560"/>
    <cellStyle name="Normal 17 6" xfId="1971"/>
    <cellStyle name="Normal 17 6 2" xfId="5418"/>
    <cellStyle name="Normal 17 6 6" xfId="6993"/>
    <cellStyle name="Normal 17 7" xfId="3702"/>
    <cellStyle name="Normal 17 7 2" xfId="6990"/>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3" xfId="5206"/>
    <cellStyle name="Normal 18 3 2 3" xfId="2617"/>
    <cellStyle name="Normal 18 3 2 3 2" xfId="6064"/>
    <cellStyle name="Normal 18 3 2 4" xfId="4348"/>
    <cellStyle name="Normal 18 3 3" xfId="1320"/>
    <cellStyle name="Normal 18 3 3 2" xfId="3046"/>
    <cellStyle name="Normal 18 3 3 2 2" xfId="6493"/>
    <cellStyle name="Normal 18 3 3 3" xfId="4777"/>
    <cellStyle name="Normal 18 3 4" xfId="2188"/>
    <cellStyle name="Normal 18 3 4 2" xfId="5635"/>
    <cellStyle name="Normal 18 3 5" xfId="3919"/>
    <cellStyle name="Normal 18 3 6" xfId="6992"/>
    <cellStyle name="Normal 18 4" xfId="684"/>
    <cellStyle name="Normal 18 4 2" xfId="1545"/>
    <cellStyle name="Normal 18 4 2 2" xfId="3271"/>
    <cellStyle name="Normal 18 4 2 2 2" xfId="6718"/>
    <cellStyle name="Normal 18 4 2 3" xfId="5002"/>
    <cellStyle name="Normal 18 4 3" xfId="2413"/>
    <cellStyle name="Normal 18 4 3 2" xfId="5860"/>
    <cellStyle name="Normal 18 4 4" xfId="4144"/>
    <cellStyle name="Normal 18 5" xfId="1116"/>
    <cellStyle name="Normal 18 5 2" xfId="2842"/>
    <cellStyle name="Normal 18 5 2 2" xfId="6289"/>
    <cellStyle name="Normal 18 5 3" xfId="4573"/>
    <cellStyle name="Normal 18 6" xfId="1984"/>
    <cellStyle name="Normal 18 6 2" xfId="5431"/>
    <cellStyle name="Normal 18 7" xfId="3715"/>
    <cellStyle name="Normal 19" xfId="453"/>
    <cellStyle name="Normal 19 2" xfId="464"/>
    <cellStyle name="Normal 19 3" xfId="913"/>
    <cellStyle name="Normal 19 3 2" xfId="1774"/>
    <cellStyle name="Normal 19 3 2 2" xfId="3500"/>
    <cellStyle name="Normal 19 3 2 2 2" xfId="6947"/>
    <cellStyle name="Normal 19 3 2 3" xfId="5231"/>
    <cellStyle name="Normal 19 3 3" xfId="2642"/>
    <cellStyle name="Normal 19 3 3 2" xfId="6089"/>
    <cellStyle name="Normal 19 3 4" xfId="4373"/>
    <cellStyle name="Normal 19 4" xfId="1345"/>
    <cellStyle name="Normal 19 4 2" xfId="3071"/>
    <cellStyle name="Normal 19 4 2 2" xfId="6518"/>
    <cellStyle name="Normal 19 4 3" xfId="4802"/>
    <cellStyle name="Normal 19 5" xfId="2213"/>
    <cellStyle name="Normal 19 5 2" xfId="5660"/>
    <cellStyle name="Normal 19 6" xfId="3944"/>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3" xfId="5247"/>
    <cellStyle name="Normal 22 2 3" xfId="2658"/>
    <cellStyle name="Normal 22 2 3 2" xfId="6105"/>
    <cellStyle name="Normal 22 2 4" xfId="4389"/>
    <cellStyle name="Normal 22 2 5" xfId="6969"/>
    <cellStyle name="Normal 22 3" xfId="1361"/>
    <cellStyle name="Normal 22 3 2" xfId="3087"/>
    <cellStyle name="Normal 22 3 2 2" xfId="6534"/>
    <cellStyle name="Normal 22 3 3" xfId="4818"/>
    <cellStyle name="Normal 22 4" xfId="2229"/>
    <cellStyle name="Normal 22 4 2" xfId="5676"/>
    <cellStyle name="Normal 22 5" xfId="3960"/>
    <cellStyle name="Normal 23" xfId="3529"/>
    <cellStyle name="Normal 24" xfId="3531"/>
    <cellStyle name="Normal 29" xfId="6989"/>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3" xfId="5174"/>
    <cellStyle name="Normal 3 10 2 2 2 3" xfId="2585"/>
    <cellStyle name="Normal 3 10 2 2 2 3 2" xfId="6032"/>
    <cellStyle name="Normal 3 10 2 2 2 4" xfId="4316"/>
    <cellStyle name="Normal 3 10 2 2 3" xfId="1288"/>
    <cellStyle name="Normal 3 10 2 2 3 2" xfId="3014"/>
    <cellStyle name="Normal 3 10 2 2 3 2 2" xfId="6461"/>
    <cellStyle name="Normal 3 10 2 2 3 3" xfId="4745"/>
    <cellStyle name="Normal 3 10 2 2 4" xfId="2156"/>
    <cellStyle name="Normal 3 10 2 2 4 2" xfId="5603"/>
    <cellStyle name="Normal 3 10 2 2 5" xfId="3887"/>
    <cellStyle name="Normal 3 10 2 3" xfId="652"/>
    <cellStyle name="Normal 3 10 2 3 2" xfId="1513"/>
    <cellStyle name="Normal 3 10 2 3 2 2" xfId="3239"/>
    <cellStyle name="Normal 3 10 2 3 2 2 2" xfId="6686"/>
    <cellStyle name="Normal 3 10 2 3 2 3" xfId="4970"/>
    <cellStyle name="Normal 3 10 2 3 3" xfId="2381"/>
    <cellStyle name="Normal 3 10 2 3 3 2" xfId="5828"/>
    <cellStyle name="Normal 3 10 2 3 4" xfId="4112"/>
    <cellStyle name="Normal 3 10 2 4" xfId="1084"/>
    <cellStyle name="Normal 3 10 2 4 2" xfId="2810"/>
    <cellStyle name="Normal 3 10 2 4 2 2" xfId="6257"/>
    <cellStyle name="Normal 3 10 2 4 3" xfId="4541"/>
    <cellStyle name="Normal 3 10 2 5" xfId="1952"/>
    <cellStyle name="Normal 3 10 2 5 2" xfId="5399"/>
    <cellStyle name="Normal 3 10 2 6" xfId="3683"/>
    <cellStyle name="Normal 3 10 3" xfId="308"/>
    <cellStyle name="Normal 3 10 3 2" xfId="778"/>
    <cellStyle name="Normal 3 10 3 2 2" xfId="1639"/>
    <cellStyle name="Normal 3 10 3 2 2 2" xfId="3365"/>
    <cellStyle name="Normal 3 10 3 2 2 2 2" xfId="6812"/>
    <cellStyle name="Normal 3 10 3 2 2 3" xfId="5096"/>
    <cellStyle name="Normal 3 10 3 2 3" xfId="2507"/>
    <cellStyle name="Normal 3 10 3 2 3 2" xfId="5954"/>
    <cellStyle name="Normal 3 10 3 2 4" xfId="4238"/>
    <cellStyle name="Normal 3 10 3 3" xfId="1210"/>
    <cellStyle name="Normal 3 10 3 3 2" xfId="2936"/>
    <cellStyle name="Normal 3 10 3 3 2 2" xfId="6383"/>
    <cellStyle name="Normal 3 10 3 3 3" xfId="4667"/>
    <cellStyle name="Normal 3 10 3 4" xfId="2078"/>
    <cellStyle name="Normal 3 10 3 4 2" xfId="5525"/>
    <cellStyle name="Normal 3 10 3 5" xfId="3809"/>
    <cellStyle name="Normal 3 10 4" xfId="574"/>
    <cellStyle name="Normal 3 10 4 2" xfId="1435"/>
    <cellStyle name="Normal 3 10 4 2 2" xfId="3161"/>
    <cellStyle name="Normal 3 10 4 2 2 2" xfId="6608"/>
    <cellStyle name="Normal 3 10 4 2 3" xfId="4892"/>
    <cellStyle name="Normal 3 10 4 3" xfId="2303"/>
    <cellStyle name="Normal 3 10 4 3 2" xfId="5750"/>
    <cellStyle name="Normal 3 10 4 4" xfId="4034"/>
    <cellStyle name="Normal 3 10 5" xfId="1006"/>
    <cellStyle name="Normal 3 10 5 2" xfId="2732"/>
    <cellStyle name="Normal 3 10 5 2 2" xfId="6179"/>
    <cellStyle name="Normal 3 10 5 3" xfId="4463"/>
    <cellStyle name="Normal 3 10 6" xfId="1874"/>
    <cellStyle name="Normal 3 10 6 2" xfId="5321"/>
    <cellStyle name="Normal 3 10 7" xfId="3605"/>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3" xfId="5177"/>
    <cellStyle name="Normal 3 11 2 2 2 3" xfId="2588"/>
    <cellStyle name="Normal 3 11 2 2 2 3 2" xfId="6035"/>
    <cellStyle name="Normal 3 11 2 2 2 4" xfId="4319"/>
    <cellStyle name="Normal 3 11 2 2 3" xfId="1291"/>
    <cellStyle name="Normal 3 11 2 2 3 2" xfId="3017"/>
    <cellStyle name="Normal 3 11 2 2 3 2 2" xfId="6464"/>
    <cellStyle name="Normal 3 11 2 2 3 3" xfId="4748"/>
    <cellStyle name="Normal 3 11 2 2 4" xfId="2159"/>
    <cellStyle name="Normal 3 11 2 2 4 2" xfId="5606"/>
    <cellStyle name="Normal 3 11 2 2 5" xfId="3890"/>
    <cellStyle name="Normal 3 11 2 3" xfId="655"/>
    <cellStyle name="Normal 3 11 2 3 2" xfId="1516"/>
    <cellStyle name="Normal 3 11 2 3 2 2" xfId="3242"/>
    <cellStyle name="Normal 3 11 2 3 2 2 2" xfId="6689"/>
    <cellStyle name="Normal 3 11 2 3 2 3" xfId="4973"/>
    <cellStyle name="Normal 3 11 2 3 3" xfId="2384"/>
    <cellStyle name="Normal 3 11 2 3 3 2" xfId="5831"/>
    <cellStyle name="Normal 3 11 2 3 4" xfId="4115"/>
    <cellStyle name="Normal 3 11 2 4" xfId="1087"/>
    <cellStyle name="Normal 3 11 2 4 2" xfId="2813"/>
    <cellStyle name="Normal 3 11 2 4 2 2" xfId="6260"/>
    <cellStyle name="Normal 3 11 2 4 3" xfId="4544"/>
    <cellStyle name="Normal 3 11 2 5" xfId="1955"/>
    <cellStyle name="Normal 3 11 2 5 2" xfId="5402"/>
    <cellStyle name="Normal 3 11 2 6" xfId="3686"/>
    <cellStyle name="Normal 3 11 3" xfId="311"/>
    <cellStyle name="Normal 3 11 3 2" xfId="781"/>
    <cellStyle name="Normal 3 11 3 2 2" xfId="1642"/>
    <cellStyle name="Normal 3 11 3 2 2 2" xfId="3368"/>
    <cellStyle name="Normal 3 11 3 2 2 2 2" xfId="6815"/>
    <cellStyle name="Normal 3 11 3 2 2 3" xfId="5099"/>
    <cellStyle name="Normal 3 11 3 2 3" xfId="2510"/>
    <cellStyle name="Normal 3 11 3 2 3 2" xfId="5957"/>
    <cellStyle name="Normal 3 11 3 2 4" xfId="4241"/>
    <cellStyle name="Normal 3 11 3 3" xfId="1213"/>
    <cellStyle name="Normal 3 11 3 3 2" xfId="2939"/>
    <cellStyle name="Normal 3 11 3 3 2 2" xfId="6386"/>
    <cellStyle name="Normal 3 11 3 3 3" xfId="4670"/>
    <cellStyle name="Normal 3 11 3 4" xfId="2081"/>
    <cellStyle name="Normal 3 11 3 4 2" xfId="5528"/>
    <cellStyle name="Normal 3 11 3 5" xfId="3812"/>
    <cellStyle name="Normal 3 11 4" xfId="577"/>
    <cellStyle name="Normal 3 11 4 2" xfId="1438"/>
    <cellStyle name="Normal 3 11 4 2 2" xfId="3164"/>
    <cellStyle name="Normal 3 11 4 2 2 2" xfId="6611"/>
    <cellStyle name="Normal 3 11 4 2 3" xfId="4895"/>
    <cellStyle name="Normal 3 11 4 3" xfId="2306"/>
    <cellStyle name="Normal 3 11 4 3 2" xfId="5753"/>
    <cellStyle name="Normal 3 11 4 4" xfId="4037"/>
    <cellStyle name="Normal 3 11 5" xfId="1009"/>
    <cellStyle name="Normal 3 11 5 2" xfId="2735"/>
    <cellStyle name="Normal 3 11 5 2 2" xfId="6182"/>
    <cellStyle name="Normal 3 11 5 3" xfId="4466"/>
    <cellStyle name="Normal 3 11 6" xfId="1877"/>
    <cellStyle name="Normal 3 11 6 2" xfId="5324"/>
    <cellStyle name="Normal 3 11 7" xfId="3608"/>
    <cellStyle name="Normal 3 12" xfId="184"/>
    <cellStyle name="Normal 3 12 2" xfId="392"/>
    <cellStyle name="Normal 3 12 2 2" xfId="862"/>
    <cellStyle name="Normal 3 12 2 2 2" xfId="1723"/>
    <cellStyle name="Normal 3 12 2 2 2 2" xfId="3449"/>
    <cellStyle name="Normal 3 12 2 2 2 2 2" xfId="6896"/>
    <cellStyle name="Normal 3 12 2 2 2 3" xfId="5180"/>
    <cellStyle name="Normal 3 12 2 2 3" xfId="2591"/>
    <cellStyle name="Normal 3 12 2 2 3 2" xfId="6038"/>
    <cellStyle name="Normal 3 12 2 2 4" xfId="4322"/>
    <cellStyle name="Normal 3 12 2 3" xfId="1294"/>
    <cellStyle name="Normal 3 12 2 3 2" xfId="3020"/>
    <cellStyle name="Normal 3 12 2 3 2 2" xfId="6467"/>
    <cellStyle name="Normal 3 12 2 3 3" xfId="4751"/>
    <cellStyle name="Normal 3 12 2 4" xfId="2162"/>
    <cellStyle name="Normal 3 12 2 4 2" xfId="5609"/>
    <cellStyle name="Normal 3 12 2 5" xfId="3893"/>
    <cellStyle name="Normal 3 12 3" xfId="658"/>
    <cellStyle name="Normal 3 12 3 2" xfId="1519"/>
    <cellStyle name="Normal 3 12 3 2 2" xfId="3245"/>
    <cellStyle name="Normal 3 12 3 2 2 2" xfId="6692"/>
    <cellStyle name="Normal 3 12 3 2 3" xfId="4976"/>
    <cellStyle name="Normal 3 12 3 3" xfId="2387"/>
    <cellStyle name="Normal 3 12 3 3 2" xfId="5834"/>
    <cellStyle name="Normal 3 12 3 4" xfId="4118"/>
    <cellStyle name="Normal 3 12 4" xfId="1090"/>
    <cellStyle name="Normal 3 12 4 2" xfId="2816"/>
    <cellStyle name="Normal 3 12 4 2 2" xfId="6263"/>
    <cellStyle name="Normal 3 12 4 3" xfId="4547"/>
    <cellStyle name="Normal 3 12 5" xfId="1958"/>
    <cellStyle name="Normal 3 12 5 2" xfId="5405"/>
    <cellStyle name="Normal 3 12 6" xfId="3689"/>
    <cellStyle name="Normal 3 13" xfId="100"/>
    <cellStyle name="Normal 3 13 2" xfId="314"/>
    <cellStyle name="Normal 3 13 2 2" xfId="784"/>
    <cellStyle name="Normal 3 13 2 2 2" xfId="1645"/>
    <cellStyle name="Normal 3 13 2 2 2 2" xfId="3371"/>
    <cellStyle name="Normal 3 13 2 2 2 2 2" xfId="6818"/>
    <cellStyle name="Normal 3 13 2 2 2 3" xfId="5102"/>
    <cellStyle name="Normal 3 13 2 2 3" xfId="2513"/>
    <cellStyle name="Normal 3 13 2 2 3 2" xfId="5960"/>
    <cellStyle name="Normal 3 13 2 2 4" xfId="4244"/>
    <cellStyle name="Normal 3 13 2 3" xfId="1216"/>
    <cellStyle name="Normal 3 13 2 3 2" xfId="2942"/>
    <cellStyle name="Normal 3 13 2 3 2 2" xfId="6389"/>
    <cellStyle name="Normal 3 13 2 3 3" xfId="4673"/>
    <cellStyle name="Normal 3 13 2 4" xfId="2084"/>
    <cellStyle name="Normal 3 13 2 4 2" xfId="5531"/>
    <cellStyle name="Normal 3 13 2 5" xfId="3815"/>
    <cellStyle name="Normal 3 13 3" xfId="580"/>
    <cellStyle name="Normal 3 13 3 2" xfId="1441"/>
    <cellStyle name="Normal 3 13 3 2 2" xfId="3167"/>
    <cellStyle name="Normal 3 13 3 2 2 2" xfId="6614"/>
    <cellStyle name="Normal 3 13 3 2 3" xfId="4898"/>
    <cellStyle name="Normal 3 13 3 3" xfId="2309"/>
    <cellStyle name="Normal 3 13 3 3 2" xfId="5756"/>
    <cellStyle name="Normal 3 13 3 4" xfId="4040"/>
    <cellStyle name="Normal 3 13 4" xfId="1012"/>
    <cellStyle name="Normal 3 13 4 2" xfId="2738"/>
    <cellStyle name="Normal 3 13 4 2 2" xfId="6185"/>
    <cellStyle name="Normal 3 13 4 3" xfId="4469"/>
    <cellStyle name="Normal 3 13 5" xfId="1880"/>
    <cellStyle name="Normal 3 13 5 2" xfId="5327"/>
    <cellStyle name="Normal 3 13 6" xfId="3611"/>
    <cellStyle name="Normal 3 14" xfId="187"/>
    <cellStyle name="Normal 3 14 2" xfId="395"/>
    <cellStyle name="Normal 3 14 2 2" xfId="865"/>
    <cellStyle name="Normal 3 14 2 2 2" xfId="1726"/>
    <cellStyle name="Normal 3 14 2 2 2 2" xfId="3452"/>
    <cellStyle name="Normal 3 14 2 2 2 2 2" xfId="6899"/>
    <cellStyle name="Normal 3 14 2 2 2 3" xfId="5183"/>
    <cellStyle name="Normal 3 14 2 2 3" xfId="2594"/>
    <cellStyle name="Normal 3 14 2 2 3 2" xfId="6041"/>
    <cellStyle name="Normal 3 14 2 2 4" xfId="4325"/>
    <cellStyle name="Normal 3 14 2 3" xfId="1297"/>
    <cellStyle name="Normal 3 14 2 3 2" xfId="3023"/>
    <cellStyle name="Normal 3 14 2 3 2 2" xfId="6470"/>
    <cellStyle name="Normal 3 14 2 3 3" xfId="4754"/>
    <cellStyle name="Normal 3 14 2 4" xfId="2165"/>
    <cellStyle name="Normal 3 14 2 4 2" xfId="5612"/>
    <cellStyle name="Normal 3 14 2 5" xfId="3896"/>
    <cellStyle name="Normal 3 14 3" xfId="661"/>
    <cellStyle name="Normal 3 14 3 2" xfId="1522"/>
    <cellStyle name="Normal 3 14 3 2 2" xfId="3248"/>
    <cellStyle name="Normal 3 14 3 2 2 2" xfId="6695"/>
    <cellStyle name="Normal 3 14 3 2 3" xfId="4979"/>
    <cellStyle name="Normal 3 14 3 3" xfId="2390"/>
    <cellStyle name="Normal 3 14 3 3 2" xfId="5837"/>
    <cellStyle name="Normal 3 14 3 4" xfId="4121"/>
    <cellStyle name="Normal 3 14 4" xfId="1093"/>
    <cellStyle name="Normal 3 14 4 2" xfId="2819"/>
    <cellStyle name="Normal 3 14 4 2 2" xfId="6266"/>
    <cellStyle name="Normal 3 14 4 3" xfId="4550"/>
    <cellStyle name="Normal 3 14 5" xfId="1961"/>
    <cellStyle name="Normal 3 14 5 2" xfId="5408"/>
    <cellStyle name="Normal 3 14 6" xfId="3692"/>
    <cellStyle name="Normal 3 15" xfId="192"/>
    <cellStyle name="Normal 3 15 2" xfId="399"/>
    <cellStyle name="Normal 3 15 2 2" xfId="869"/>
    <cellStyle name="Normal 3 15 2 2 2" xfId="1730"/>
    <cellStyle name="Normal 3 15 2 2 2 2" xfId="3456"/>
    <cellStyle name="Normal 3 15 2 2 2 2 2" xfId="6903"/>
    <cellStyle name="Normal 3 15 2 2 2 3" xfId="5187"/>
    <cellStyle name="Normal 3 15 2 2 3" xfId="2598"/>
    <cellStyle name="Normal 3 15 2 2 3 2" xfId="6045"/>
    <cellStyle name="Normal 3 15 2 2 4" xfId="4329"/>
    <cellStyle name="Normal 3 15 2 3" xfId="1301"/>
    <cellStyle name="Normal 3 15 2 3 2" xfId="3027"/>
    <cellStyle name="Normal 3 15 2 3 2 2" xfId="6474"/>
    <cellStyle name="Normal 3 15 2 3 3" xfId="4758"/>
    <cellStyle name="Normal 3 15 2 4" xfId="2169"/>
    <cellStyle name="Normal 3 15 2 4 2" xfId="5616"/>
    <cellStyle name="Normal 3 15 2 5" xfId="3900"/>
    <cellStyle name="Normal 3 15 3" xfId="665"/>
    <cellStyle name="Normal 3 15 3 2" xfId="1526"/>
    <cellStyle name="Normal 3 15 3 2 2" xfId="3252"/>
    <cellStyle name="Normal 3 15 3 2 2 2" xfId="6699"/>
    <cellStyle name="Normal 3 15 3 2 3" xfId="4983"/>
    <cellStyle name="Normal 3 15 3 3" xfId="2394"/>
    <cellStyle name="Normal 3 15 3 3 2" xfId="5841"/>
    <cellStyle name="Normal 3 15 3 4" xfId="4125"/>
    <cellStyle name="Normal 3 15 4" xfId="1097"/>
    <cellStyle name="Normal 3 15 4 2" xfId="2823"/>
    <cellStyle name="Normal 3 15 4 2 2" xfId="6270"/>
    <cellStyle name="Normal 3 15 4 3" xfId="4554"/>
    <cellStyle name="Normal 3 15 5" xfId="1965"/>
    <cellStyle name="Normal 3 15 5 2" xfId="5412"/>
    <cellStyle name="Normal 3 15 6" xfId="3696"/>
    <cellStyle name="Normal 3 16" xfId="195"/>
    <cellStyle name="Normal 3 16 2" xfId="402"/>
    <cellStyle name="Normal 3 16 2 2" xfId="872"/>
    <cellStyle name="Normal 3 16 2 2 2" xfId="1733"/>
    <cellStyle name="Normal 3 16 2 2 2 2" xfId="3459"/>
    <cellStyle name="Normal 3 16 2 2 2 2 2" xfId="6906"/>
    <cellStyle name="Normal 3 16 2 2 2 3" xfId="5190"/>
    <cellStyle name="Normal 3 16 2 2 3" xfId="2601"/>
    <cellStyle name="Normal 3 16 2 2 3 2" xfId="6048"/>
    <cellStyle name="Normal 3 16 2 2 4" xfId="4332"/>
    <cellStyle name="Normal 3 16 2 3" xfId="1304"/>
    <cellStyle name="Normal 3 16 2 3 2" xfId="3030"/>
    <cellStyle name="Normal 3 16 2 3 2 2" xfId="6477"/>
    <cellStyle name="Normal 3 16 2 3 3" xfId="4761"/>
    <cellStyle name="Normal 3 16 2 4" xfId="2172"/>
    <cellStyle name="Normal 3 16 2 4 2" xfId="5619"/>
    <cellStyle name="Normal 3 16 2 5" xfId="3903"/>
    <cellStyle name="Normal 3 16 3" xfId="668"/>
    <cellStyle name="Normal 3 16 3 2" xfId="1529"/>
    <cellStyle name="Normal 3 16 3 2 2" xfId="3255"/>
    <cellStyle name="Normal 3 16 3 2 2 2" xfId="6702"/>
    <cellStyle name="Normal 3 16 3 2 3" xfId="4986"/>
    <cellStyle name="Normal 3 16 3 3" xfId="2397"/>
    <cellStyle name="Normal 3 16 3 3 2" xfId="5844"/>
    <cellStyle name="Normal 3 16 3 4" xfId="4128"/>
    <cellStyle name="Normal 3 16 4" xfId="1100"/>
    <cellStyle name="Normal 3 16 4 2" xfId="2826"/>
    <cellStyle name="Normal 3 16 4 2 2" xfId="6273"/>
    <cellStyle name="Normal 3 16 4 3" xfId="4557"/>
    <cellStyle name="Normal 3 16 5" xfId="1968"/>
    <cellStyle name="Normal 3 16 5 2" xfId="5415"/>
    <cellStyle name="Normal 3 16 6" xfId="3699"/>
    <cellStyle name="Normal 3 17" xfId="199"/>
    <cellStyle name="Normal 3 17 2" xfId="406"/>
    <cellStyle name="Normal 3 17 2 2" xfId="876"/>
    <cellStyle name="Normal 3 17 2 2 2" xfId="1737"/>
    <cellStyle name="Normal 3 17 2 2 2 2" xfId="3463"/>
    <cellStyle name="Normal 3 17 2 2 2 2 2" xfId="6910"/>
    <cellStyle name="Normal 3 17 2 2 2 3" xfId="5194"/>
    <cellStyle name="Normal 3 17 2 2 3" xfId="2605"/>
    <cellStyle name="Normal 3 17 2 2 3 2" xfId="6052"/>
    <cellStyle name="Normal 3 17 2 2 4" xfId="4336"/>
    <cellStyle name="Normal 3 17 2 3" xfId="1308"/>
    <cellStyle name="Normal 3 17 2 3 2" xfId="3034"/>
    <cellStyle name="Normal 3 17 2 3 2 2" xfId="6481"/>
    <cellStyle name="Normal 3 17 2 3 3" xfId="4765"/>
    <cellStyle name="Normal 3 17 2 4" xfId="2176"/>
    <cellStyle name="Normal 3 17 2 4 2" xfId="5623"/>
    <cellStyle name="Normal 3 17 2 5" xfId="3907"/>
    <cellStyle name="Normal 3 17 3" xfId="672"/>
    <cellStyle name="Normal 3 17 3 2" xfId="1533"/>
    <cellStyle name="Normal 3 17 3 2 2" xfId="3259"/>
    <cellStyle name="Normal 3 17 3 2 2 2" xfId="6706"/>
    <cellStyle name="Normal 3 17 3 2 3" xfId="4990"/>
    <cellStyle name="Normal 3 17 3 3" xfId="2401"/>
    <cellStyle name="Normal 3 17 3 3 2" xfId="5848"/>
    <cellStyle name="Normal 3 17 3 4" xfId="4132"/>
    <cellStyle name="Normal 3 17 4" xfId="1104"/>
    <cellStyle name="Normal 3 17 4 2" xfId="2830"/>
    <cellStyle name="Normal 3 17 4 2 2" xfId="6277"/>
    <cellStyle name="Normal 3 17 4 3" xfId="4561"/>
    <cellStyle name="Normal 3 17 5" xfId="1972"/>
    <cellStyle name="Normal 3 17 5 2" xfId="5419"/>
    <cellStyle name="Normal 3 17 6" xfId="3703"/>
    <cellStyle name="Normal 3 18" xfId="202"/>
    <cellStyle name="Normal 3 18 2" xfId="409"/>
    <cellStyle name="Normal 3 18 2 2" xfId="879"/>
    <cellStyle name="Normal 3 18 2 2 2" xfId="1740"/>
    <cellStyle name="Normal 3 18 2 2 2 2" xfId="3466"/>
    <cellStyle name="Normal 3 18 2 2 2 2 2" xfId="6913"/>
    <cellStyle name="Normal 3 18 2 2 2 3" xfId="5197"/>
    <cellStyle name="Normal 3 18 2 2 3" xfId="2608"/>
    <cellStyle name="Normal 3 18 2 2 3 2" xfId="6055"/>
    <cellStyle name="Normal 3 18 2 2 4" xfId="4339"/>
    <cellStyle name="Normal 3 18 2 3" xfId="1311"/>
    <cellStyle name="Normal 3 18 2 3 2" xfId="3037"/>
    <cellStyle name="Normal 3 18 2 3 2 2" xfId="6484"/>
    <cellStyle name="Normal 3 18 2 3 3" xfId="4768"/>
    <cellStyle name="Normal 3 18 2 4" xfId="2179"/>
    <cellStyle name="Normal 3 18 2 4 2" xfId="5626"/>
    <cellStyle name="Normal 3 18 2 5" xfId="3910"/>
    <cellStyle name="Normal 3 18 3" xfId="675"/>
    <cellStyle name="Normal 3 18 3 2" xfId="1536"/>
    <cellStyle name="Normal 3 18 3 2 2" xfId="3262"/>
    <cellStyle name="Normal 3 18 3 2 2 2" xfId="6709"/>
    <cellStyle name="Normal 3 18 3 2 3" xfId="4993"/>
    <cellStyle name="Normal 3 18 3 3" xfId="2404"/>
    <cellStyle name="Normal 3 18 3 3 2" xfId="5851"/>
    <cellStyle name="Normal 3 18 3 4" xfId="4135"/>
    <cellStyle name="Normal 3 18 4" xfId="1107"/>
    <cellStyle name="Normal 3 18 4 2" xfId="2833"/>
    <cellStyle name="Normal 3 18 4 2 2" xfId="6280"/>
    <cellStyle name="Normal 3 18 4 3" xfId="4564"/>
    <cellStyle name="Normal 3 18 5" xfId="1975"/>
    <cellStyle name="Normal 3 18 5 2" xfId="5422"/>
    <cellStyle name="Normal 3 18 6" xfId="3706"/>
    <cellStyle name="Normal 3 19" xfId="207"/>
    <cellStyle name="Normal 3 19 2" xfId="412"/>
    <cellStyle name="Normal 3 19 2 2" xfId="882"/>
    <cellStyle name="Normal 3 19 2 2 2" xfId="1743"/>
    <cellStyle name="Normal 3 19 2 2 2 2" xfId="3469"/>
    <cellStyle name="Normal 3 19 2 2 2 2 2" xfId="6916"/>
    <cellStyle name="Normal 3 19 2 2 2 3" xfId="5200"/>
    <cellStyle name="Normal 3 19 2 2 3" xfId="2611"/>
    <cellStyle name="Normal 3 19 2 2 3 2" xfId="6058"/>
    <cellStyle name="Normal 3 19 2 2 4" xfId="4342"/>
    <cellStyle name="Normal 3 19 2 3" xfId="1314"/>
    <cellStyle name="Normal 3 19 2 3 2" xfId="3040"/>
    <cellStyle name="Normal 3 19 2 3 2 2" xfId="6487"/>
    <cellStyle name="Normal 3 19 2 3 3" xfId="4771"/>
    <cellStyle name="Normal 3 19 2 4" xfId="2182"/>
    <cellStyle name="Normal 3 19 2 4 2" xfId="5629"/>
    <cellStyle name="Normal 3 19 2 5" xfId="3913"/>
    <cellStyle name="Normal 3 19 3" xfId="678"/>
    <cellStyle name="Normal 3 19 3 2" xfId="1539"/>
    <cellStyle name="Normal 3 19 3 2 2" xfId="3265"/>
    <cellStyle name="Normal 3 19 3 2 2 2" xfId="6712"/>
    <cellStyle name="Normal 3 19 3 2 3" xfId="4996"/>
    <cellStyle name="Normal 3 19 3 3" xfId="2407"/>
    <cellStyle name="Normal 3 19 3 3 2" xfId="5854"/>
    <cellStyle name="Normal 3 19 3 4" xfId="4138"/>
    <cellStyle name="Normal 3 19 4" xfId="1110"/>
    <cellStyle name="Normal 3 19 4 2" xfId="2836"/>
    <cellStyle name="Normal 3 19 4 2 2" xfId="6283"/>
    <cellStyle name="Normal 3 19 4 3" xfId="4567"/>
    <cellStyle name="Normal 3 19 5" xfId="1978"/>
    <cellStyle name="Normal 3 19 5 2" xfId="5425"/>
    <cellStyle name="Normal 3 19 6" xfId="3709"/>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3" xfId="5178"/>
    <cellStyle name="Normal 3 2 10 2 2 2 3" xfId="2589"/>
    <cellStyle name="Normal 3 2 10 2 2 2 3 2" xfId="6036"/>
    <cellStyle name="Normal 3 2 10 2 2 2 4" xfId="4320"/>
    <cellStyle name="Normal 3 2 10 2 2 3" xfId="1292"/>
    <cellStyle name="Normal 3 2 10 2 2 3 2" xfId="3018"/>
    <cellStyle name="Normal 3 2 10 2 2 3 2 2" xfId="6465"/>
    <cellStyle name="Normal 3 2 10 2 2 3 3" xfId="4749"/>
    <cellStyle name="Normal 3 2 10 2 2 4" xfId="2160"/>
    <cellStyle name="Normal 3 2 10 2 2 4 2" xfId="5607"/>
    <cellStyle name="Normal 3 2 10 2 2 5" xfId="3891"/>
    <cellStyle name="Normal 3 2 10 2 3" xfId="656"/>
    <cellStyle name="Normal 3 2 10 2 3 2" xfId="1517"/>
    <cellStyle name="Normal 3 2 10 2 3 2 2" xfId="3243"/>
    <cellStyle name="Normal 3 2 10 2 3 2 2 2" xfId="6690"/>
    <cellStyle name="Normal 3 2 10 2 3 2 3" xfId="4974"/>
    <cellStyle name="Normal 3 2 10 2 3 3" xfId="2385"/>
    <cellStyle name="Normal 3 2 10 2 3 3 2" xfId="5832"/>
    <cellStyle name="Normal 3 2 10 2 3 4" xfId="4116"/>
    <cellStyle name="Normal 3 2 10 2 4" xfId="1088"/>
    <cellStyle name="Normal 3 2 10 2 4 2" xfId="2814"/>
    <cellStyle name="Normal 3 2 10 2 4 2 2" xfId="6261"/>
    <cellStyle name="Normal 3 2 10 2 4 3" xfId="4545"/>
    <cellStyle name="Normal 3 2 10 2 5" xfId="1956"/>
    <cellStyle name="Normal 3 2 10 2 5 2" xfId="5403"/>
    <cellStyle name="Normal 3 2 10 2 6" xfId="3687"/>
    <cellStyle name="Normal 3 2 10 3" xfId="312"/>
    <cellStyle name="Normal 3 2 10 3 2" xfId="782"/>
    <cellStyle name="Normal 3 2 10 3 2 2" xfId="1643"/>
    <cellStyle name="Normal 3 2 10 3 2 2 2" xfId="3369"/>
    <cellStyle name="Normal 3 2 10 3 2 2 2 2" xfId="6816"/>
    <cellStyle name="Normal 3 2 10 3 2 2 3" xfId="5100"/>
    <cellStyle name="Normal 3 2 10 3 2 3" xfId="2511"/>
    <cellStyle name="Normal 3 2 10 3 2 3 2" xfId="5958"/>
    <cellStyle name="Normal 3 2 10 3 2 4" xfId="4242"/>
    <cellStyle name="Normal 3 2 10 3 3" xfId="1214"/>
    <cellStyle name="Normal 3 2 10 3 3 2" xfId="2940"/>
    <cellStyle name="Normal 3 2 10 3 3 2 2" xfId="6387"/>
    <cellStyle name="Normal 3 2 10 3 3 3" xfId="4671"/>
    <cellStyle name="Normal 3 2 10 3 4" xfId="2082"/>
    <cellStyle name="Normal 3 2 10 3 4 2" xfId="5529"/>
    <cellStyle name="Normal 3 2 10 3 5" xfId="3813"/>
    <cellStyle name="Normal 3 2 10 4" xfId="578"/>
    <cellStyle name="Normal 3 2 10 4 2" xfId="1439"/>
    <cellStyle name="Normal 3 2 10 4 2 2" xfId="3165"/>
    <cellStyle name="Normal 3 2 10 4 2 2 2" xfId="6612"/>
    <cellStyle name="Normal 3 2 10 4 2 3" xfId="4896"/>
    <cellStyle name="Normal 3 2 10 4 3" xfId="2307"/>
    <cellStyle name="Normal 3 2 10 4 3 2" xfId="5754"/>
    <cellStyle name="Normal 3 2 10 4 4" xfId="4038"/>
    <cellStyle name="Normal 3 2 10 5" xfId="1010"/>
    <cellStyle name="Normal 3 2 10 5 2" xfId="2736"/>
    <cellStyle name="Normal 3 2 10 5 2 2" xfId="6183"/>
    <cellStyle name="Normal 3 2 10 5 3" xfId="4467"/>
    <cellStyle name="Normal 3 2 10 6" xfId="1878"/>
    <cellStyle name="Normal 3 2 10 6 2" xfId="5325"/>
    <cellStyle name="Normal 3 2 10 7" xfId="3609"/>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3" xfId="5181"/>
    <cellStyle name="Normal 3 2 11 2 2 3" xfId="2592"/>
    <cellStyle name="Normal 3 2 11 2 2 3 2" xfId="6039"/>
    <cellStyle name="Normal 3 2 11 2 2 4" xfId="4323"/>
    <cellStyle name="Normal 3 2 11 2 3" xfId="1295"/>
    <cellStyle name="Normal 3 2 11 2 3 2" xfId="3021"/>
    <cellStyle name="Normal 3 2 11 2 3 2 2" xfId="6468"/>
    <cellStyle name="Normal 3 2 11 2 3 3" xfId="4752"/>
    <cellStyle name="Normal 3 2 11 2 4" xfId="2163"/>
    <cellStyle name="Normal 3 2 11 2 4 2" xfId="5610"/>
    <cellStyle name="Normal 3 2 11 2 5" xfId="3894"/>
    <cellStyle name="Normal 3 2 11 3" xfId="659"/>
    <cellStyle name="Normal 3 2 11 3 2" xfId="1520"/>
    <cellStyle name="Normal 3 2 11 3 2 2" xfId="3246"/>
    <cellStyle name="Normal 3 2 11 3 2 2 2" xfId="6693"/>
    <cellStyle name="Normal 3 2 11 3 2 3" xfId="4977"/>
    <cellStyle name="Normal 3 2 11 3 3" xfId="2388"/>
    <cellStyle name="Normal 3 2 11 3 3 2" xfId="5835"/>
    <cellStyle name="Normal 3 2 11 3 4" xfId="4119"/>
    <cellStyle name="Normal 3 2 11 4" xfId="1091"/>
    <cellStyle name="Normal 3 2 11 4 2" xfId="2817"/>
    <cellStyle name="Normal 3 2 11 4 2 2" xfId="6264"/>
    <cellStyle name="Normal 3 2 11 4 3" xfId="4548"/>
    <cellStyle name="Normal 3 2 11 5" xfId="1959"/>
    <cellStyle name="Normal 3 2 11 5 2" xfId="5406"/>
    <cellStyle name="Normal 3 2 11 6" xfId="3690"/>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3" xfId="5103"/>
    <cellStyle name="Normal 3 2 12 2 2 3" xfId="2514"/>
    <cellStyle name="Normal 3 2 12 2 2 3 2" xfId="5961"/>
    <cellStyle name="Normal 3 2 12 2 2 4" xfId="4245"/>
    <cellStyle name="Normal 3 2 12 2 3" xfId="1217"/>
    <cellStyle name="Normal 3 2 12 2 3 2" xfId="2943"/>
    <cellStyle name="Normal 3 2 12 2 3 2 2" xfId="6390"/>
    <cellStyle name="Normal 3 2 12 2 3 3" xfId="4674"/>
    <cellStyle name="Normal 3 2 12 2 4" xfId="2085"/>
    <cellStyle name="Normal 3 2 12 2 4 2" xfId="5532"/>
    <cellStyle name="Normal 3 2 12 2 5" xfId="3816"/>
    <cellStyle name="Normal 3 2 12 3" xfId="581"/>
    <cellStyle name="Normal 3 2 12 3 2" xfId="1442"/>
    <cellStyle name="Normal 3 2 12 3 2 2" xfId="3168"/>
    <cellStyle name="Normal 3 2 12 3 2 2 2" xfId="6615"/>
    <cellStyle name="Normal 3 2 12 3 2 3" xfId="4899"/>
    <cellStyle name="Normal 3 2 12 3 3" xfId="2310"/>
    <cellStyle name="Normal 3 2 12 3 3 2" xfId="5757"/>
    <cellStyle name="Normal 3 2 12 3 4" xfId="4041"/>
    <cellStyle name="Normal 3 2 12 4" xfId="1013"/>
    <cellStyle name="Normal 3 2 12 4 2" xfId="2739"/>
    <cellStyle name="Normal 3 2 12 4 2 2" xfId="6186"/>
    <cellStyle name="Normal 3 2 12 4 3" xfId="4470"/>
    <cellStyle name="Normal 3 2 12 5" xfId="1881"/>
    <cellStyle name="Normal 3 2 12 5 2" xfId="5328"/>
    <cellStyle name="Normal 3 2 12 6" xfId="3612"/>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3" xfId="5184"/>
    <cellStyle name="Normal 3 2 13 2 2 3" xfId="2595"/>
    <cellStyle name="Normal 3 2 13 2 2 3 2" xfId="6042"/>
    <cellStyle name="Normal 3 2 13 2 2 4" xfId="4326"/>
    <cellStyle name="Normal 3 2 13 2 3" xfId="1298"/>
    <cellStyle name="Normal 3 2 13 2 3 2" xfId="3024"/>
    <cellStyle name="Normal 3 2 13 2 3 2 2" xfId="6471"/>
    <cellStyle name="Normal 3 2 13 2 3 3" xfId="4755"/>
    <cellStyle name="Normal 3 2 13 2 4" xfId="2166"/>
    <cellStyle name="Normal 3 2 13 2 4 2" xfId="5613"/>
    <cellStyle name="Normal 3 2 13 2 5" xfId="3897"/>
    <cellStyle name="Normal 3 2 13 3" xfId="662"/>
    <cellStyle name="Normal 3 2 13 3 2" xfId="1523"/>
    <cellStyle name="Normal 3 2 13 3 2 2" xfId="3249"/>
    <cellStyle name="Normal 3 2 13 3 2 2 2" xfId="6696"/>
    <cellStyle name="Normal 3 2 13 3 2 3" xfId="4980"/>
    <cellStyle name="Normal 3 2 13 3 3" xfId="2391"/>
    <cellStyle name="Normal 3 2 13 3 3 2" xfId="5838"/>
    <cellStyle name="Normal 3 2 13 3 4" xfId="4122"/>
    <cellStyle name="Normal 3 2 13 4" xfId="1094"/>
    <cellStyle name="Normal 3 2 13 4 2" xfId="2820"/>
    <cellStyle name="Normal 3 2 13 4 2 2" xfId="6267"/>
    <cellStyle name="Normal 3 2 13 4 3" xfId="4551"/>
    <cellStyle name="Normal 3 2 13 5" xfId="1962"/>
    <cellStyle name="Normal 3 2 13 5 2" xfId="5409"/>
    <cellStyle name="Normal 3 2 13 6" xfId="3693"/>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3" xfId="5188"/>
    <cellStyle name="Normal 3 2 14 2 2 3" xfId="2599"/>
    <cellStyle name="Normal 3 2 14 2 2 3 2" xfId="6046"/>
    <cellStyle name="Normal 3 2 14 2 2 4" xfId="4330"/>
    <cellStyle name="Normal 3 2 14 2 3" xfId="1302"/>
    <cellStyle name="Normal 3 2 14 2 3 2" xfId="3028"/>
    <cellStyle name="Normal 3 2 14 2 3 2 2" xfId="6475"/>
    <cellStyle name="Normal 3 2 14 2 3 3" xfId="4759"/>
    <cellStyle name="Normal 3 2 14 2 4" xfId="2170"/>
    <cellStyle name="Normal 3 2 14 2 4 2" xfId="5617"/>
    <cellStyle name="Normal 3 2 14 2 5" xfId="3901"/>
    <cellStyle name="Normal 3 2 14 3" xfId="666"/>
    <cellStyle name="Normal 3 2 14 3 2" xfId="1527"/>
    <cellStyle name="Normal 3 2 14 3 2 2" xfId="3253"/>
    <cellStyle name="Normal 3 2 14 3 2 2 2" xfId="6700"/>
    <cellStyle name="Normal 3 2 14 3 2 3" xfId="4984"/>
    <cellStyle name="Normal 3 2 14 3 3" xfId="2395"/>
    <cellStyle name="Normal 3 2 14 3 3 2" xfId="5842"/>
    <cellStyle name="Normal 3 2 14 3 4" xfId="4126"/>
    <cellStyle name="Normal 3 2 14 4" xfId="1098"/>
    <cellStyle name="Normal 3 2 14 4 2" xfId="2824"/>
    <cellStyle name="Normal 3 2 14 4 2 2" xfId="6271"/>
    <cellStyle name="Normal 3 2 14 4 3" xfId="4555"/>
    <cellStyle name="Normal 3 2 14 5" xfId="1966"/>
    <cellStyle name="Normal 3 2 14 5 2" xfId="5413"/>
    <cellStyle name="Normal 3 2 14 6" xfId="3697"/>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3" xfId="5191"/>
    <cellStyle name="Normal 3 2 15 2 2 3" xfId="2602"/>
    <cellStyle name="Normal 3 2 15 2 2 3 2" xfId="6049"/>
    <cellStyle name="Normal 3 2 15 2 2 4" xfId="4333"/>
    <cellStyle name="Normal 3 2 15 2 3" xfId="1305"/>
    <cellStyle name="Normal 3 2 15 2 3 2" xfId="3031"/>
    <cellStyle name="Normal 3 2 15 2 3 2 2" xfId="6478"/>
    <cellStyle name="Normal 3 2 15 2 3 3" xfId="4762"/>
    <cellStyle name="Normal 3 2 15 2 4" xfId="2173"/>
    <cellStyle name="Normal 3 2 15 2 4 2" xfId="5620"/>
    <cellStyle name="Normal 3 2 15 2 5" xfId="3904"/>
    <cellStyle name="Normal 3 2 15 3" xfId="669"/>
    <cellStyle name="Normal 3 2 15 3 2" xfId="1530"/>
    <cellStyle name="Normal 3 2 15 3 2 2" xfId="3256"/>
    <cellStyle name="Normal 3 2 15 3 2 2 2" xfId="6703"/>
    <cellStyle name="Normal 3 2 15 3 2 3" xfId="4987"/>
    <cellStyle name="Normal 3 2 15 3 3" xfId="2398"/>
    <cellStyle name="Normal 3 2 15 3 3 2" xfId="5845"/>
    <cellStyle name="Normal 3 2 15 3 4" xfId="4129"/>
    <cellStyle name="Normal 3 2 15 4" xfId="1101"/>
    <cellStyle name="Normal 3 2 15 4 2" xfId="2827"/>
    <cellStyle name="Normal 3 2 15 4 2 2" xfId="6274"/>
    <cellStyle name="Normal 3 2 15 4 3" xfId="4558"/>
    <cellStyle name="Normal 3 2 15 5" xfId="1969"/>
    <cellStyle name="Normal 3 2 15 5 2" xfId="5416"/>
    <cellStyle name="Normal 3 2 15 6" xfId="3700"/>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3" xfId="5195"/>
    <cellStyle name="Normal 3 2 16 2 2 3" xfId="2606"/>
    <cellStyle name="Normal 3 2 16 2 2 3 2" xfId="6053"/>
    <cellStyle name="Normal 3 2 16 2 2 4" xfId="4337"/>
    <cellStyle name="Normal 3 2 16 2 3" xfId="1309"/>
    <cellStyle name="Normal 3 2 16 2 3 2" xfId="3035"/>
    <cellStyle name="Normal 3 2 16 2 3 2 2" xfId="6482"/>
    <cellStyle name="Normal 3 2 16 2 3 3" xfId="4766"/>
    <cellStyle name="Normal 3 2 16 2 4" xfId="2177"/>
    <cellStyle name="Normal 3 2 16 2 4 2" xfId="5624"/>
    <cellStyle name="Normal 3 2 16 2 5" xfId="3908"/>
    <cellStyle name="Normal 3 2 16 3" xfId="673"/>
    <cellStyle name="Normal 3 2 16 3 2" xfId="1534"/>
    <cellStyle name="Normal 3 2 16 3 2 2" xfId="3260"/>
    <cellStyle name="Normal 3 2 16 3 2 2 2" xfId="6707"/>
    <cellStyle name="Normal 3 2 16 3 2 3" xfId="4991"/>
    <cellStyle name="Normal 3 2 16 3 3" xfId="2402"/>
    <cellStyle name="Normal 3 2 16 3 3 2" xfId="5849"/>
    <cellStyle name="Normal 3 2 16 3 4" xfId="4133"/>
    <cellStyle name="Normal 3 2 16 4" xfId="1105"/>
    <cellStyle name="Normal 3 2 16 4 2" xfId="2831"/>
    <cellStyle name="Normal 3 2 16 4 2 2" xfId="6278"/>
    <cellStyle name="Normal 3 2 16 4 3" xfId="4562"/>
    <cellStyle name="Normal 3 2 16 5" xfId="1973"/>
    <cellStyle name="Normal 3 2 16 5 2" xfId="5420"/>
    <cellStyle name="Normal 3 2 16 6" xfId="3704"/>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3" xfId="5198"/>
    <cellStyle name="Normal 3 2 17 2 2 3" xfId="2609"/>
    <cellStyle name="Normal 3 2 17 2 2 3 2" xfId="6056"/>
    <cellStyle name="Normal 3 2 17 2 2 4" xfId="4340"/>
    <cellStyle name="Normal 3 2 17 2 3" xfId="1312"/>
    <cellStyle name="Normal 3 2 17 2 3 2" xfId="3038"/>
    <cellStyle name="Normal 3 2 17 2 3 2 2" xfId="6485"/>
    <cellStyle name="Normal 3 2 17 2 3 3" xfId="4769"/>
    <cellStyle name="Normal 3 2 17 2 4" xfId="2180"/>
    <cellStyle name="Normal 3 2 17 2 4 2" xfId="5627"/>
    <cellStyle name="Normal 3 2 17 2 5" xfId="3911"/>
    <cellStyle name="Normal 3 2 17 3" xfId="676"/>
    <cellStyle name="Normal 3 2 17 3 2" xfId="1537"/>
    <cellStyle name="Normal 3 2 17 3 2 2" xfId="3263"/>
    <cellStyle name="Normal 3 2 17 3 2 2 2" xfId="6710"/>
    <cellStyle name="Normal 3 2 17 3 2 3" xfId="4994"/>
    <cellStyle name="Normal 3 2 17 3 3" xfId="2405"/>
    <cellStyle name="Normal 3 2 17 3 3 2" xfId="5852"/>
    <cellStyle name="Normal 3 2 17 3 4" xfId="4136"/>
    <cellStyle name="Normal 3 2 17 4" xfId="1108"/>
    <cellStyle name="Normal 3 2 17 4 2" xfId="2834"/>
    <cellStyle name="Normal 3 2 17 4 2 2" xfId="6281"/>
    <cellStyle name="Normal 3 2 17 4 3" xfId="4565"/>
    <cellStyle name="Normal 3 2 17 5" xfId="1976"/>
    <cellStyle name="Normal 3 2 17 5 2" xfId="5423"/>
    <cellStyle name="Normal 3 2 17 6" xfId="3707"/>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3" xfId="5201"/>
    <cellStyle name="Normal 3 2 18 2 2 3" xfId="2612"/>
    <cellStyle name="Normal 3 2 18 2 2 3 2" xfId="6059"/>
    <cellStyle name="Normal 3 2 18 2 2 4" xfId="4343"/>
    <cellStyle name="Normal 3 2 18 2 3" xfId="1315"/>
    <cellStyle name="Normal 3 2 18 2 3 2" xfId="3041"/>
    <cellStyle name="Normal 3 2 18 2 3 2 2" xfId="6488"/>
    <cellStyle name="Normal 3 2 18 2 3 3" xfId="4772"/>
    <cellStyle name="Normal 3 2 18 2 4" xfId="2183"/>
    <cellStyle name="Normal 3 2 18 2 4 2" xfId="5630"/>
    <cellStyle name="Normal 3 2 18 2 5" xfId="3914"/>
    <cellStyle name="Normal 3 2 18 3" xfId="679"/>
    <cellStyle name="Normal 3 2 18 3 2" xfId="1540"/>
    <cellStyle name="Normal 3 2 18 3 2 2" xfId="3266"/>
    <cellStyle name="Normal 3 2 18 3 2 2 2" xfId="6713"/>
    <cellStyle name="Normal 3 2 18 3 2 3" xfId="4997"/>
    <cellStyle name="Normal 3 2 18 3 3" xfId="2408"/>
    <cellStyle name="Normal 3 2 18 3 3 2" xfId="5855"/>
    <cellStyle name="Normal 3 2 18 3 4" xfId="4139"/>
    <cellStyle name="Normal 3 2 18 4" xfId="1111"/>
    <cellStyle name="Normal 3 2 18 4 2" xfId="2837"/>
    <cellStyle name="Normal 3 2 18 4 2 2" xfId="6284"/>
    <cellStyle name="Normal 3 2 18 4 3" xfId="4568"/>
    <cellStyle name="Normal 3 2 18 5" xfId="1979"/>
    <cellStyle name="Normal 3 2 18 5 2" xfId="5426"/>
    <cellStyle name="Normal 3 2 18 6" xfId="3710"/>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3" xfId="5204"/>
    <cellStyle name="Normal 3 2 19 2 2 3" xfId="2615"/>
    <cellStyle name="Normal 3 2 19 2 2 3 2" xfId="6062"/>
    <cellStyle name="Normal 3 2 19 2 2 4" xfId="4346"/>
    <cellStyle name="Normal 3 2 19 2 3" xfId="1318"/>
    <cellStyle name="Normal 3 2 19 2 3 2" xfId="3044"/>
    <cellStyle name="Normal 3 2 19 2 3 2 2" xfId="6491"/>
    <cellStyle name="Normal 3 2 19 2 3 3" xfId="4775"/>
    <cellStyle name="Normal 3 2 19 2 4" xfId="2186"/>
    <cellStyle name="Normal 3 2 19 2 4 2" xfId="5633"/>
    <cellStyle name="Normal 3 2 19 2 5" xfId="3917"/>
    <cellStyle name="Normal 3 2 19 3" xfId="682"/>
    <cellStyle name="Normal 3 2 19 3 2" xfId="1543"/>
    <cellStyle name="Normal 3 2 19 3 2 2" xfId="3269"/>
    <cellStyle name="Normal 3 2 19 3 2 2 2" xfId="6716"/>
    <cellStyle name="Normal 3 2 19 3 2 3" xfId="5000"/>
    <cellStyle name="Normal 3 2 19 3 3" xfId="2411"/>
    <cellStyle name="Normal 3 2 19 3 3 2" xfId="5858"/>
    <cellStyle name="Normal 3 2 19 3 4" xfId="4142"/>
    <cellStyle name="Normal 3 2 19 4" xfId="1114"/>
    <cellStyle name="Normal 3 2 19 4 2" xfId="2840"/>
    <cellStyle name="Normal 3 2 19 4 2 2" xfId="6287"/>
    <cellStyle name="Normal 3 2 19 4 3" xfId="4571"/>
    <cellStyle name="Normal 3 2 19 5" xfId="1982"/>
    <cellStyle name="Normal 3 2 19 5 2" xfId="5429"/>
    <cellStyle name="Normal 3 2 19 6" xfId="3713"/>
    <cellStyle name="Normal 3 2 2" xfId="13"/>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3" xfId="5155"/>
    <cellStyle name="Normal 3 2 2 2 2 2 2 2 3" xfId="2566"/>
    <cellStyle name="Normal 3 2 2 2 2 2 2 2 3 2" xfId="6013"/>
    <cellStyle name="Normal 3 2 2 2 2 2 2 2 4" xfId="4297"/>
    <cellStyle name="Normal 3 2 2 2 2 2 2 3" xfId="1269"/>
    <cellStyle name="Normal 3 2 2 2 2 2 2 3 2" xfId="2995"/>
    <cellStyle name="Normal 3 2 2 2 2 2 2 3 2 2" xfId="6442"/>
    <cellStyle name="Normal 3 2 2 2 2 2 2 3 3" xfId="4726"/>
    <cellStyle name="Normal 3 2 2 2 2 2 2 4" xfId="2137"/>
    <cellStyle name="Normal 3 2 2 2 2 2 2 4 2" xfId="5584"/>
    <cellStyle name="Normal 3 2 2 2 2 2 2 5" xfId="3868"/>
    <cellStyle name="Normal 3 2 2 2 2 2 3" xfId="633"/>
    <cellStyle name="Normal 3 2 2 2 2 2 3 2" xfId="1494"/>
    <cellStyle name="Normal 3 2 2 2 2 2 3 2 2" xfId="3220"/>
    <cellStyle name="Normal 3 2 2 2 2 2 3 2 2 2" xfId="6667"/>
    <cellStyle name="Normal 3 2 2 2 2 2 3 2 3" xfId="4951"/>
    <cellStyle name="Normal 3 2 2 2 2 2 3 3" xfId="2362"/>
    <cellStyle name="Normal 3 2 2 2 2 2 3 3 2" xfId="5809"/>
    <cellStyle name="Normal 3 2 2 2 2 2 3 4" xfId="4093"/>
    <cellStyle name="Normal 3 2 2 2 2 2 4" xfId="1065"/>
    <cellStyle name="Normal 3 2 2 2 2 2 4 2" xfId="2791"/>
    <cellStyle name="Normal 3 2 2 2 2 2 4 2 2" xfId="6238"/>
    <cellStyle name="Normal 3 2 2 2 2 2 4 3" xfId="4522"/>
    <cellStyle name="Normal 3 2 2 2 2 2 5" xfId="1933"/>
    <cellStyle name="Normal 3 2 2 2 2 2 5 2" xfId="5380"/>
    <cellStyle name="Normal 3 2 2 2 2 2 6" xfId="3664"/>
    <cellStyle name="Normal 3 2 2 2 2 3" xfId="289"/>
    <cellStyle name="Normal 3 2 2 2 2 3 2" xfId="759"/>
    <cellStyle name="Normal 3 2 2 2 2 3 2 2" xfId="1620"/>
    <cellStyle name="Normal 3 2 2 2 2 3 2 2 2" xfId="3346"/>
    <cellStyle name="Normal 3 2 2 2 2 3 2 2 2 2" xfId="6793"/>
    <cellStyle name="Normal 3 2 2 2 2 3 2 2 3" xfId="5077"/>
    <cellStyle name="Normal 3 2 2 2 2 3 2 3" xfId="2488"/>
    <cellStyle name="Normal 3 2 2 2 2 3 2 3 2" xfId="5935"/>
    <cellStyle name="Normal 3 2 2 2 2 3 2 4" xfId="4219"/>
    <cellStyle name="Normal 3 2 2 2 2 3 3" xfId="1191"/>
    <cellStyle name="Normal 3 2 2 2 2 3 3 2" xfId="2917"/>
    <cellStyle name="Normal 3 2 2 2 2 3 3 2 2" xfId="6364"/>
    <cellStyle name="Normal 3 2 2 2 2 3 3 3" xfId="4648"/>
    <cellStyle name="Normal 3 2 2 2 2 3 4" xfId="2059"/>
    <cellStyle name="Normal 3 2 2 2 2 3 4 2" xfId="5506"/>
    <cellStyle name="Normal 3 2 2 2 2 3 5" xfId="3790"/>
    <cellStyle name="Normal 3 2 2 2 2 4" xfId="555"/>
    <cellStyle name="Normal 3 2 2 2 2 4 2" xfId="1416"/>
    <cellStyle name="Normal 3 2 2 2 2 4 2 2" xfId="3142"/>
    <cellStyle name="Normal 3 2 2 2 2 4 2 2 2" xfId="6589"/>
    <cellStyle name="Normal 3 2 2 2 2 4 2 3" xfId="4873"/>
    <cellStyle name="Normal 3 2 2 2 2 4 3" xfId="2284"/>
    <cellStyle name="Normal 3 2 2 2 2 4 3 2" xfId="5731"/>
    <cellStyle name="Normal 3 2 2 2 2 4 4" xfId="4015"/>
    <cellStyle name="Normal 3 2 2 2 2 5" xfId="987"/>
    <cellStyle name="Normal 3 2 2 2 2 5 2" xfId="2713"/>
    <cellStyle name="Normal 3 2 2 2 2 5 2 2" xfId="6160"/>
    <cellStyle name="Normal 3 2 2 2 2 5 3" xfId="4444"/>
    <cellStyle name="Normal 3 2 2 2 2 6" xfId="1855"/>
    <cellStyle name="Normal 3 2 2 2 2 6 2" xfId="5302"/>
    <cellStyle name="Normal 3 2 2 2 2 7" xfId="3585"/>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3" xfId="5123"/>
    <cellStyle name="Normal 3 2 2 2 3 2 2 3" xfId="2534"/>
    <cellStyle name="Normal 3 2 2 2 3 2 2 3 2" xfId="5981"/>
    <cellStyle name="Normal 3 2 2 2 3 2 2 4" xfId="4265"/>
    <cellStyle name="Normal 3 2 2 2 3 2 3" xfId="1237"/>
    <cellStyle name="Normal 3 2 2 2 3 2 3 2" xfId="2963"/>
    <cellStyle name="Normal 3 2 2 2 3 2 3 2 2" xfId="6410"/>
    <cellStyle name="Normal 3 2 2 2 3 2 3 3" xfId="4694"/>
    <cellStyle name="Normal 3 2 2 2 3 2 4" xfId="2105"/>
    <cellStyle name="Normal 3 2 2 2 3 2 4 2" xfId="5552"/>
    <cellStyle name="Normal 3 2 2 2 3 2 5" xfId="3836"/>
    <cellStyle name="Normal 3 2 2 2 3 3" xfId="601"/>
    <cellStyle name="Normal 3 2 2 2 3 3 2" xfId="1462"/>
    <cellStyle name="Normal 3 2 2 2 3 3 2 2" xfId="3188"/>
    <cellStyle name="Normal 3 2 2 2 3 3 2 2 2" xfId="6635"/>
    <cellStyle name="Normal 3 2 2 2 3 3 2 3" xfId="4919"/>
    <cellStyle name="Normal 3 2 2 2 3 3 3" xfId="2330"/>
    <cellStyle name="Normal 3 2 2 2 3 3 3 2" xfId="5777"/>
    <cellStyle name="Normal 3 2 2 2 3 3 4" xfId="4061"/>
    <cellStyle name="Normal 3 2 2 2 3 4" xfId="1033"/>
    <cellStyle name="Normal 3 2 2 2 3 4 2" xfId="2759"/>
    <cellStyle name="Normal 3 2 2 2 3 4 2 2" xfId="6206"/>
    <cellStyle name="Normal 3 2 2 2 3 4 3" xfId="4490"/>
    <cellStyle name="Normal 3 2 2 2 3 5" xfId="1901"/>
    <cellStyle name="Normal 3 2 2 2 3 5 2" xfId="5348"/>
    <cellStyle name="Normal 3 2 2 2 3 6" xfId="3632"/>
    <cellStyle name="Normal 3 2 2 2 4" xfId="257"/>
    <cellStyle name="Normal 3 2 2 2 4 2" xfId="727"/>
    <cellStyle name="Normal 3 2 2 2 4 2 2" xfId="1588"/>
    <cellStyle name="Normal 3 2 2 2 4 2 2 2" xfId="3314"/>
    <cellStyle name="Normal 3 2 2 2 4 2 2 2 2" xfId="6761"/>
    <cellStyle name="Normal 3 2 2 2 4 2 2 3" xfId="5045"/>
    <cellStyle name="Normal 3 2 2 2 4 2 3" xfId="2456"/>
    <cellStyle name="Normal 3 2 2 2 4 2 3 2" xfId="5903"/>
    <cellStyle name="Normal 3 2 2 2 4 2 4" xfId="4187"/>
    <cellStyle name="Normal 3 2 2 2 4 3" xfId="1159"/>
    <cellStyle name="Normal 3 2 2 2 4 3 2" xfId="2885"/>
    <cellStyle name="Normal 3 2 2 2 4 3 2 2" xfId="6332"/>
    <cellStyle name="Normal 3 2 2 2 4 3 3" xfId="4616"/>
    <cellStyle name="Normal 3 2 2 2 4 4" xfId="2027"/>
    <cellStyle name="Normal 3 2 2 2 4 4 2" xfId="5474"/>
    <cellStyle name="Normal 3 2 2 2 4 5" xfId="3758"/>
    <cellStyle name="Normal 3 2 2 2 5" xfId="523"/>
    <cellStyle name="Normal 3 2 2 2 5 2" xfId="1384"/>
    <cellStyle name="Normal 3 2 2 2 5 2 2" xfId="3110"/>
    <cellStyle name="Normal 3 2 2 2 5 2 2 2" xfId="6557"/>
    <cellStyle name="Normal 3 2 2 2 5 2 3" xfId="4841"/>
    <cellStyle name="Normal 3 2 2 2 5 3" xfId="2252"/>
    <cellStyle name="Normal 3 2 2 2 5 3 2" xfId="5699"/>
    <cellStyle name="Normal 3 2 2 2 5 4" xfId="3983"/>
    <cellStyle name="Normal 3 2 2 2 6" xfId="955"/>
    <cellStyle name="Normal 3 2 2 2 6 2" xfId="2681"/>
    <cellStyle name="Normal 3 2 2 2 6 2 2" xfId="6128"/>
    <cellStyle name="Normal 3 2 2 2 6 3" xfId="4412"/>
    <cellStyle name="Normal 3 2 2 2 7" xfId="1823"/>
    <cellStyle name="Normal 3 2 2 2 7 2" xfId="5270"/>
    <cellStyle name="Normal 3 2 2 2 8" xfId="3553"/>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3" xfId="5139"/>
    <cellStyle name="Normal 3 2 2 3 2 2 2 3" xfId="2550"/>
    <cellStyle name="Normal 3 2 2 3 2 2 2 3 2" xfId="5997"/>
    <cellStyle name="Normal 3 2 2 3 2 2 2 4" xfId="4281"/>
    <cellStyle name="Normal 3 2 2 3 2 2 3" xfId="1253"/>
    <cellStyle name="Normal 3 2 2 3 2 2 3 2" xfId="2979"/>
    <cellStyle name="Normal 3 2 2 3 2 2 3 2 2" xfId="6426"/>
    <cellStyle name="Normal 3 2 2 3 2 2 3 3" xfId="4710"/>
    <cellStyle name="Normal 3 2 2 3 2 2 4" xfId="2121"/>
    <cellStyle name="Normal 3 2 2 3 2 2 4 2" xfId="5568"/>
    <cellStyle name="Normal 3 2 2 3 2 2 5" xfId="3852"/>
    <cellStyle name="Normal 3 2 2 3 2 3" xfId="617"/>
    <cellStyle name="Normal 3 2 2 3 2 3 2" xfId="1478"/>
    <cellStyle name="Normal 3 2 2 3 2 3 2 2" xfId="3204"/>
    <cellStyle name="Normal 3 2 2 3 2 3 2 2 2" xfId="6651"/>
    <cellStyle name="Normal 3 2 2 3 2 3 2 3" xfId="4935"/>
    <cellStyle name="Normal 3 2 2 3 2 3 3" xfId="2346"/>
    <cellStyle name="Normal 3 2 2 3 2 3 3 2" xfId="5793"/>
    <cellStyle name="Normal 3 2 2 3 2 3 4" xfId="4077"/>
    <cellStyle name="Normal 3 2 2 3 2 4" xfId="1049"/>
    <cellStyle name="Normal 3 2 2 3 2 4 2" xfId="2775"/>
    <cellStyle name="Normal 3 2 2 3 2 4 2 2" xfId="6222"/>
    <cellStyle name="Normal 3 2 2 3 2 4 3" xfId="4506"/>
    <cellStyle name="Normal 3 2 2 3 2 5" xfId="1917"/>
    <cellStyle name="Normal 3 2 2 3 2 5 2" xfId="5364"/>
    <cellStyle name="Normal 3 2 2 3 2 6" xfId="3648"/>
    <cellStyle name="Normal 3 2 2 3 3" xfId="273"/>
    <cellStyle name="Normal 3 2 2 3 3 2" xfId="743"/>
    <cellStyle name="Normal 3 2 2 3 3 2 2" xfId="1604"/>
    <cellStyle name="Normal 3 2 2 3 3 2 2 2" xfId="3330"/>
    <cellStyle name="Normal 3 2 2 3 3 2 2 2 2" xfId="6777"/>
    <cellStyle name="Normal 3 2 2 3 3 2 2 3" xfId="5061"/>
    <cellStyle name="Normal 3 2 2 3 3 2 3" xfId="2472"/>
    <cellStyle name="Normal 3 2 2 3 3 2 3 2" xfId="5919"/>
    <cellStyle name="Normal 3 2 2 3 3 2 4" xfId="4203"/>
    <cellStyle name="Normal 3 2 2 3 3 3" xfId="1175"/>
    <cellStyle name="Normal 3 2 2 3 3 3 2" xfId="2901"/>
    <cellStyle name="Normal 3 2 2 3 3 3 2 2" xfId="6348"/>
    <cellStyle name="Normal 3 2 2 3 3 3 3" xfId="4632"/>
    <cellStyle name="Normal 3 2 2 3 3 4" xfId="2043"/>
    <cellStyle name="Normal 3 2 2 3 3 4 2" xfId="5490"/>
    <cellStyle name="Normal 3 2 2 3 3 5" xfId="3774"/>
    <cellStyle name="Normal 3 2 2 3 4" xfId="539"/>
    <cellStyle name="Normal 3 2 2 3 4 2" xfId="1400"/>
    <cellStyle name="Normal 3 2 2 3 4 2 2" xfId="3126"/>
    <cellStyle name="Normal 3 2 2 3 4 2 2 2" xfId="6573"/>
    <cellStyle name="Normal 3 2 2 3 4 2 3" xfId="4857"/>
    <cellStyle name="Normal 3 2 2 3 4 3" xfId="2268"/>
    <cellStyle name="Normal 3 2 2 3 4 3 2" xfId="5715"/>
    <cellStyle name="Normal 3 2 2 3 4 4" xfId="3999"/>
    <cellStyle name="Normal 3 2 2 3 5" xfId="971"/>
    <cellStyle name="Normal 3 2 2 3 5 2" xfId="2697"/>
    <cellStyle name="Normal 3 2 2 3 5 2 2" xfId="6144"/>
    <cellStyle name="Normal 3 2 2 3 5 3" xfId="4428"/>
    <cellStyle name="Normal 3 2 2 3 6" xfId="1839"/>
    <cellStyle name="Normal 3 2 2 3 6 2" xfId="5286"/>
    <cellStyle name="Normal 3 2 2 3 7" xfId="3569"/>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3" xfId="5107"/>
    <cellStyle name="Normal 3 2 2 4 2 2 3" xfId="2518"/>
    <cellStyle name="Normal 3 2 2 4 2 2 3 2" xfId="5965"/>
    <cellStyle name="Normal 3 2 2 4 2 2 4" xfId="4249"/>
    <cellStyle name="Normal 3 2 2 4 2 3" xfId="1221"/>
    <cellStyle name="Normal 3 2 2 4 2 3 2" xfId="2947"/>
    <cellStyle name="Normal 3 2 2 4 2 3 2 2" xfId="6394"/>
    <cellStyle name="Normal 3 2 2 4 2 3 3" xfId="4678"/>
    <cellStyle name="Normal 3 2 2 4 2 4" xfId="2089"/>
    <cellStyle name="Normal 3 2 2 4 2 4 2" xfId="5536"/>
    <cellStyle name="Normal 3 2 2 4 2 5" xfId="3820"/>
    <cellStyle name="Normal 3 2 2 4 3" xfId="585"/>
    <cellStyle name="Normal 3 2 2 4 3 2" xfId="1446"/>
    <cellStyle name="Normal 3 2 2 4 3 2 2" xfId="3172"/>
    <cellStyle name="Normal 3 2 2 4 3 2 2 2" xfId="6619"/>
    <cellStyle name="Normal 3 2 2 4 3 2 3" xfId="4903"/>
    <cellStyle name="Normal 3 2 2 4 3 3" xfId="2314"/>
    <cellStyle name="Normal 3 2 2 4 3 3 2" xfId="5761"/>
    <cellStyle name="Normal 3 2 2 4 3 4" xfId="4045"/>
    <cellStyle name="Normal 3 2 2 4 4" xfId="1017"/>
    <cellStyle name="Normal 3 2 2 4 4 2" xfId="2743"/>
    <cellStyle name="Normal 3 2 2 4 4 2 2" xfId="6190"/>
    <cellStyle name="Normal 3 2 2 4 4 3" xfId="4474"/>
    <cellStyle name="Normal 3 2 2 4 5" xfId="1885"/>
    <cellStyle name="Normal 3 2 2 4 5 2" xfId="5332"/>
    <cellStyle name="Normal 3 2 2 4 6" xfId="3616"/>
    <cellStyle name="Normal 3 2 2 5" xfId="241"/>
    <cellStyle name="Normal 3 2 2 5 2" xfId="711"/>
    <cellStyle name="Normal 3 2 2 5 2 2" xfId="1572"/>
    <cellStyle name="Normal 3 2 2 5 2 2 2" xfId="3298"/>
    <cellStyle name="Normal 3 2 2 5 2 2 2 2" xfId="6745"/>
    <cellStyle name="Normal 3 2 2 5 2 2 3" xfId="5029"/>
    <cellStyle name="Normal 3 2 2 5 2 3" xfId="2440"/>
    <cellStyle name="Normal 3 2 2 5 2 3 2" xfId="5887"/>
    <cellStyle name="Normal 3 2 2 5 2 4" xfId="4171"/>
    <cellStyle name="Normal 3 2 2 5 3" xfId="1143"/>
    <cellStyle name="Normal 3 2 2 5 3 2" xfId="2869"/>
    <cellStyle name="Normal 3 2 2 5 3 2 2" xfId="6316"/>
    <cellStyle name="Normal 3 2 2 5 3 3" xfId="4600"/>
    <cellStyle name="Normal 3 2 2 5 4" xfId="2011"/>
    <cellStyle name="Normal 3 2 2 5 4 2" xfId="5458"/>
    <cellStyle name="Normal 3 2 2 5 5" xfId="3742"/>
    <cellStyle name="Normal 3 2 2 6" xfId="507"/>
    <cellStyle name="Normal 3 2 2 6 2" xfId="1368"/>
    <cellStyle name="Normal 3 2 2 6 2 2" xfId="3094"/>
    <cellStyle name="Normal 3 2 2 6 2 2 2" xfId="6541"/>
    <cellStyle name="Normal 3 2 2 6 2 3" xfId="4825"/>
    <cellStyle name="Normal 3 2 2 6 3" xfId="2236"/>
    <cellStyle name="Normal 3 2 2 6 3 2" xfId="5683"/>
    <cellStyle name="Normal 3 2 2 6 4" xfId="3967"/>
    <cellStyle name="Normal 3 2 2 7" xfId="939"/>
    <cellStyle name="Normal 3 2 2 7 2" xfId="2665"/>
    <cellStyle name="Normal 3 2 2 7 2 2" xfId="6112"/>
    <cellStyle name="Normal 3 2 2 7 3" xfId="4396"/>
    <cellStyle name="Normal 3 2 2 8" xfId="1807"/>
    <cellStyle name="Normal 3 2 2 8 2" xfId="5254"/>
    <cellStyle name="Normal 3 2 2 9" xfId="353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3" xfId="5208"/>
    <cellStyle name="Normal 3 2 20 2 2 3" xfId="2619"/>
    <cellStyle name="Normal 3 2 20 2 2 3 2" xfId="6066"/>
    <cellStyle name="Normal 3 2 20 2 2 4" xfId="4350"/>
    <cellStyle name="Normal 3 2 20 2 3" xfId="1322"/>
    <cellStyle name="Normal 3 2 20 2 3 2" xfId="3048"/>
    <cellStyle name="Normal 3 2 20 2 3 2 2" xfId="6495"/>
    <cellStyle name="Normal 3 2 20 2 3 3" xfId="4779"/>
    <cellStyle name="Normal 3 2 20 2 4" xfId="2190"/>
    <cellStyle name="Normal 3 2 20 2 4 2" xfId="5637"/>
    <cellStyle name="Normal 3 2 20 2 5" xfId="3921"/>
    <cellStyle name="Normal 3 2 20 3" xfId="686"/>
    <cellStyle name="Normal 3 2 20 3 2" xfId="1547"/>
    <cellStyle name="Normal 3 2 20 3 2 2" xfId="3273"/>
    <cellStyle name="Normal 3 2 20 3 2 2 2" xfId="6720"/>
    <cellStyle name="Normal 3 2 20 3 2 3" xfId="5004"/>
    <cellStyle name="Normal 3 2 20 3 3" xfId="2415"/>
    <cellStyle name="Normal 3 2 20 3 3 2" xfId="5862"/>
    <cellStyle name="Normal 3 2 20 3 4" xfId="4146"/>
    <cellStyle name="Normal 3 2 20 4" xfId="1118"/>
    <cellStyle name="Normal 3 2 20 4 2" xfId="2844"/>
    <cellStyle name="Normal 3 2 20 4 2 2" xfId="6291"/>
    <cellStyle name="Normal 3 2 20 4 3" xfId="4575"/>
    <cellStyle name="Normal 3 2 20 5" xfId="1986"/>
    <cellStyle name="Normal 3 2 20 5 2" xfId="5433"/>
    <cellStyle name="Normal 3 2 20 6" xfId="3717"/>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3" xfId="5211"/>
    <cellStyle name="Normal 3 2 21 2 2 3" xfId="2622"/>
    <cellStyle name="Normal 3 2 21 2 2 3 2" xfId="6069"/>
    <cellStyle name="Normal 3 2 21 2 2 4" xfId="4353"/>
    <cellStyle name="Normal 3 2 21 2 3" xfId="1325"/>
    <cellStyle name="Normal 3 2 21 2 3 2" xfId="3051"/>
    <cellStyle name="Normal 3 2 21 2 3 2 2" xfId="6498"/>
    <cellStyle name="Normal 3 2 21 2 3 3" xfId="4782"/>
    <cellStyle name="Normal 3 2 21 2 4" xfId="2193"/>
    <cellStyle name="Normal 3 2 21 2 4 2" xfId="5640"/>
    <cellStyle name="Normal 3 2 21 2 5" xfId="3924"/>
    <cellStyle name="Normal 3 2 21 3" xfId="475"/>
    <cellStyle name="Normal 3 2 21 3 2" xfId="933"/>
    <cellStyle name="Normal 3 2 21 3 2 2" xfId="1791"/>
    <cellStyle name="Normal 3 2 21 3 2 2 2" xfId="3517"/>
    <cellStyle name="Normal 3 2 21 3 2 2 2 2" xfId="6964"/>
    <cellStyle name="Normal 3 2 21 3 2 2 3" xfId="5248"/>
    <cellStyle name="Normal 3 2 21 3 2 3" xfId="2659"/>
    <cellStyle name="Normal 3 2 21 3 2 3 2" xfId="6106"/>
    <cellStyle name="Normal 3 2 21 3 2 4" xfId="4390"/>
    <cellStyle name="Normal 3 2 21 3 3" xfId="1362"/>
    <cellStyle name="Normal 3 2 21 3 3 2" xfId="3088"/>
    <cellStyle name="Normal 3 2 21 3 3 2 2" xfId="6535"/>
    <cellStyle name="Normal 3 2 21 3 3 3" xfId="4819"/>
    <cellStyle name="Normal 3 2 21 3 4" xfId="2230"/>
    <cellStyle name="Normal 3 2 21 3 4 2" xfId="5677"/>
    <cellStyle name="Normal 3 2 21 3 5" xfId="3961"/>
    <cellStyle name="Normal 3 2 21 3 6" xfId="6971"/>
    <cellStyle name="Normal 3 2 21 4" xfId="689"/>
    <cellStyle name="Normal 3 2 21 4 2" xfId="1550"/>
    <cellStyle name="Normal 3 2 21 4 2 2" xfId="3276"/>
    <cellStyle name="Normal 3 2 21 4 2 2 2" xfId="6723"/>
    <cellStyle name="Normal 3 2 21 4 2 3" xfId="5007"/>
    <cellStyle name="Normal 3 2 21 4 3" xfId="2418"/>
    <cellStyle name="Normal 3 2 21 4 3 2" xfId="5865"/>
    <cellStyle name="Normal 3 2 21 4 4" xfId="4149"/>
    <cellStyle name="Normal 3 2 21 5" xfId="1121"/>
    <cellStyle name="Normal 3 2 21 5 2" xfId="2847"/>
    <cellStyle name="Normal 3 2 21 5 2 2" xfId="6294"/>
    <cellStyle name="Normal 3 2 21 5 3" xfId="4578"/>
    <cellStyle name="Normal 3 2 21 6" xfId="1989"/>
    <cellStyle name="Normal 3 2 21 6 2" xfId="5436"/>
    <cellStyle name="Normal 3 2 21 7" xfId="3720"/>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3" xfId="5214"/>
    <cellStyle name="Normal 3 2 22 2 2 3" xfId="2625"/>
    <cellStyle name="Normal 3 2 22 2 2 3 2" xfId="6072"/>
    <cellStyle name="Normal 3 2 22 2 2 4" xfId="4356"/>
    <cellStyle name="Normal 3 2 22 2 3" xfId="1328"/>
    <cellStyle name="Normal 3 2 22 2 3 2" xfId="3054"/>
    <cellStyle name="Normal 3 2 22 2 3 2 2" xfId="6501"/>
    <cellStyle name="Normal 3 2 22 2 3 3" xfId="4785"/>
    <cellStyle name="Normal 3 2 22 2 4" xfId="2196"/>
    <cellStyle name="Normal 3 2 22 2 4 2" xfId="5643"/>
    <cellStyle name="Normal 3 2 22 2 5" xfId="3927"/>
    <cellStyle name="Normal 3 2 22 3" xfId="692"/>
    <cellStyle name="Normal 3 2 22 3 2" xfId="1553"/>
    <cellStyle name="Normal 3 2 22 3 2 2" xfId="3279"/>
    <cellStyle name="Normal 3 2 22 3 2 2 2" xfId="6726"/>
    <cellStyle name="Normal 3 2 22 3 2 3" xfId="5010"/>
    <cellStyle name="Normal 3 2 22 3 3" xfId="2421"/>
    <cellStyle name="Normal 3 2 22 3 3 2" xfId="5868"/>
    <cellStyle name="Normal 3 2 22 3 4" xfId="4152"/>
    <cellStyle name="Normal 3 2 22 4" xfId="1124"/>
    <cellStyle name="Normal 3 2 22 4 2" xfId="2850"/>
    <cellStyle name="Normal 3 2 22 4 2 2" xfId="6297"/>
    <cellStyle name="Normal 3 2 22 4 3" xfId="4581"/>
    <cellStyle name="Normal 3 2 22 5" xfId="1992"/>
    <cellStyle name="Normal 3 2 22 5 2" xfId="5439"/>
    <cellStyle name="Normal 3 2 22 6" xfId="3723"/>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3" xfId="5217"/>
    <cellStyle name="Normal 3 2 23 2 2 3" xfId="2628"/>
    <cellStyle name="Normal 3 2 23 2 2 3 2" xfId="6075"/>
    <cellStyle name="Normal 3 2 23 2 2 4" xfId="4359"/>
    <cellStyle name="Normal 3 2 23 2 3" xfId="1331"/>
    <cellStyle name="Normal 3 2 23 2 3 2" xfId="3057"/>
    <cellStyle name="Normal 3 2 23 2 3 2 2" xfId="6504"/>
    <cellStyle name="Normal 3 2 23 2 3 3" xfId="4788"/>
    <cellStyle name="Normal 3 2 23 2 4" xfId="2199"/>
    <cellStyle name="Normal 3 2 23 2 4 2" xfId="5646"/>
    <cellStyle name="Normal 3 2 23 2 5" xfId="3930"/>
    <cellStyle name="Normal 3 2 23 3" xfId="695"/>
    <cellStyle name="Normal 3 2 23 3 2" xfId="1556"/>
    <cellStyle name="Normal 3 2 23 3 2 2" xfId="3282"/>
    <cellStyle name="Normal 3 2 23 3 2 2 2" xfId="6729"/>
    <cellStyle name="Normal 3 2 23 3 2 3" xfId="5013"/>
    <cellStyle name="Normal 3 2 23 3 3" xfId="2424"/>
    <cellStyle name="Normal 3 2 23 3 3 2" xfId="5871"/>
    <cellStyle name="Normal 3 2 23 3 4" xfId="4155"/>
    <cellStyle name="Normal 3 2 23 4" xfId="1127"/>
    <cellStyle name="Normal 3 2 23 4 2" xfId="2853"/>
    <cellStyle name="Normal 3 2 23 4 2 2" xfId="6300"/>
    <cellStyle name="Normal 3 2 23 4 3" xfId="4584"/>
    <cellStyle name="Normal 3 2 23 5" xfId="1995"/>
    <cellStyle name="Normal 3 2 23 5 2" xfId="5442"/>
    <cellStyle name="Normal 3 2 23 6" xfId="3726"/>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3" xfId="5220"/>
    <cellStyle name="Normal 3 2 24 2 2 3" xfId="2631"/>
    <cellStyle name="Normal 3 2 24 2 2 3 2" xfId="6078"/>
    <cellStyle name="Normal 3 2 24 2 2 4" xfId="4362"/>
    <cellStyle name="Normal 3 2 24 2 3" xfId="1334"/>
    <cellStyle name="Normal 3 2 24 2 3 2" xfId="3060"/>
    <cellStyle name="Normal 3 2 24 2 3 2 2" xfId="6507"/>
    <cellStyle name="Normal 3 2 24 2 3 3" xfId="4791"/>
    <cellStyle name="Normal 3 2 24 2 4" xfId="2202"/>
    <cellStyle name="Normal 3 2 24 2 4 2" xfId="5649"/>
    <cellStyle name="Normal 3 2 24 2 5" xfId="3933"/>
    <cellStyle name="Normal 3 2 24 3" xfId="698"/>
    <cellStyle name="Normal 3 2 24 3 2" xfId="1559"/>
    <cellStyle name="Normal 3 2 24 3 2 2" xfId="3285"/>
    <cellStyle name="Normal 3 2 24 3 2 2 2" xfId="6732"/>
    <cellStyle name="Normal 3 2 24 3 2 3" xfId="5016"/>
    <cellStyle name="Normal 3 2 24 3 3" xfId="2427"/>
    <cellStyle name="Normal 3 2 24 3 3 2" xfId="5874"/>
    <cellStyle name="Normal 3 2 24 3 4" xfId="4158"/>
    <cellStyle name="Normal 3 2 24 4" xfId="1130"/>
    <cellStyle name="Normal 3 2 24 4 2" xfId="2856"/>
    <cellStyle name="Normal 3 2 24 4 2 2" xfId="6303"/>
    <cellStyle name="Normal 3 2 24 4 3" xfId="4587"/>
    <cellStyle name="Normal 3 2 24 5" xfId="1998"/>
    <cellStyle name="Normal 3 2 24 5 2" xfId="5445"/>
    <cellStyle name="Normal 3 2 24 6" xfId="3729"/>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3" xfId="5223"/>
    <cellStyle name="Normal 3 2 25 2 2 3" xfId="2634"/>
    <cellStyle name="Normal 3 2 25 2 2 3 2" xfId="6081"/>
    <cellStyle name="Normal 3 2 25 2 2 4" xfId="4365"/>
    <cellStyle name="Normal 3 2 25 2 3" xfId="1337"/>
    <cellStyle name="Normal 3 2 25 2 3 2" xfId="3063"/>
    <cellStyle name="Normal 3 2 25 2 3 2 2" xfId="6510"/>
    <cellStyle name="Normal 3 2 25 2 3 3" xfId="4794"/>
    <cellStyle name="Normal 3 2 25 2 4" xfId="2205"/>
    <cellStyle name="Normal 3 2 25 2 4 2" xfId="5652"/>
    <cellStyle name="Normal 3 2 25 2 5" xfId="3936"/>
    <cellStyle name="Normal 3 2 25 3" xfId="701"/>
    <cellStyle name="Normal 3 2 25 3 2" xfId="1562"/>
    <cellStyle name="Normal 3 2 25 3 2 2" xfId="3288"/>
    <cellStyle name="Normal 3 2 25 3 2 2 2" xfId="6735"/>
    <cellStyle name="Normal 3 2 25 3 2 3" xfId="5019"/>
    <cellStyle name="Normal 3 2 25 3 3" xfId="2430"/>
    <cellStyle name="Normal 3 2 25 3 3 2" xfId="5877"/>
    <cellStyle name="Normal 3 2 25 3 4" xfId="4161"/>
    <cellStyle name="Normal 3 2 25 4" xfId="1133"/>
    <cellStyle name="Normal 3 2 25 4 2" xfId="2859"/>
    <cellStyle name="Normal 3 2 25 4 2 2" xfId="6306"/>
    <cellStyle name="Normal 3 2 25 4 3" xfId="4590"/>
    <cellStyle name="Normal 3 2 25 5" xfId="2001"/>
    <cellStyle name="Normal 3 2 25 5 2" xfId="5448"/>
    <cellStyle name="Normal 3 2 25 6" xfId="3732"/>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3" xfId="5226"/>
    <cellStyle name="Normal 3 2 26 2 2 3" xfId="2637"/>
    <cellStyle name="Normal 3 2 26 2 2 3 2" xfId="6084"/>
    <cellStyle name="Normal 3 2 26 2 2 4" xfId="4368"/>
    <cellStyle name="Normal 3 2 26 2 3" xfId="1340"/>
    <cellStyle name="Normal 3 2 26 2 3 2" xfId="3066"/>
    <cellStyle name="Normal 3 2 26 2 3 2 2" xfId="6513"/>
    <cellStyle name="Normal 3 2 26 2 3 3" xfId="4797"/>
    <cellStyle name="Normal 3 2 26 2 4" xfId="2208"/>
    <cellStyle name="Normal 3 2 26 2 4 2" xfId="5655"/>
    <cellStyle name="Normal 3 2 26 2 5" xfId="3939"/>
    <cellStyle name="Normal 3 2 26 3" xfId="704"/>
    <cellStyle name="Normal 3 2 26 3 2" xfId="1565"/>
    <cellStyle name="Normal 3 2 26 3 2 2" xfId="3291"/>
    <cellStyle name="Normal 3 2 26 3 2 2 2" xfId="6738"/>
    <cellStyle name="Normal 3 2 26 3 2 3" xfId="5022"/>
    <cellStyle name="Normal 3 2 26 3 3" xfId="2433"/>
    <cellStyle name="Normal 3 2 26 3 3 2" xfId="5880"/>
    <cellStyle name="Normal 3 2 26 3 4" xfId="4164"/>
    <cellStyle name="Normal 3 2 26 4" xfId="1136"/>
    <cellStyle name="Normal 3 2 26 4 2" xfId="2862"/>
    <cellStyle name="Normal 3 2 26 4 2 2" xfId="6309"/>
    <cellStyle name="Normal 3 2 26 4 3" xfId="4593"/>
    <cellStyle name="Normal 3 2 26 5" xfId="2004"/>
    <cellStyle name="Normal 3 2 26 5 2" xfId="5451"/>
    <cellStyle name="Normal 3 2 26 6" xfId="3735"/>
    <cellStyle name="Normal 3 2 27" xfId="445"/>
    <cellStyle name="Normal 3 2 27 2" xfId="911"/>
    <cellStyle name="Normal 3 2 27 2 2" xfId="1772"/>
    <cellStyle name="Normal 3 2 27 2 2 2" xfId="3498"/>
    <cellStyle name="Normal 3 2 27 2 2 2 2" xfId="6945"/>
    <cellStyle name="Normal 3 2 27 2 2 3" xfId="5229"/>
    <cellStyle name="Normal 3 2 27 2 3" xfId="2640"/>
    <cellStyle name="Normal 3 2 27 2 3 2" xfId="6087"/>
    <cellStyle name="Normal 3 2 27 2 4" xfId="4371"/>
    <cellStyle name="Normal 3 2 27 3" xfId="1343"/>
    <cellStyle name="Normal 3 2 27 3 2" xfId="3069"/>
    <cellStyle name="Normal 3 2 27 3 2 2" xfId="6516"/>
    <cellStyle name="Normal 3 2 27 3 3" xfId="4800"/>
    <cellStyle name="Normal 3 2 27 4" xfId="2211"/>
    <cellStyle name="Normal 3 2 27 4 2" xfId="5658"/>
    <cellStyle name="Normal 3 2 27 5" xfId="3942"/>
    <cellStyle name="Normal 3 2 28" xfId="237"/>
    <cellStyle name="Normal 3 2 28 2" xfId="707"/>
    <cellStyle name="Normal 3 2 28 2 2" xfId="1568"/>
    <cellStyle name="Normal 3 2 28 2 2 2" xfId="3294"/>
    <cellStyle name="Normal 3 2 28 2 2 2 2" xfId="6741"/>
    <cellStyle name="Normal 3 2 28 2 2 3" xfId="5025"/>
    <cellStyle name="Normal 3 2 28 2 3" xfId="2436"/>
    <cellStyle name="Normal 3 2 28 2 3 2" xfId="5883"/>
    <cellStyle name="Normal 3 2 28 2 4" xfId="4167"/>
    <cellStyle name="Normal 3 2 28 3" xfId="1139"/>
    <cellStyle name="Normal 3 2 28 3 2" xfId="2865"/>
    <cellStyle name="Normal 3 2 28 3 2 2" xfId="6312"/>
    <cellStyle name="Normal 3 2 28 3 3" xfId="4596"/>
    <cellStyle name="Normal 3 2 28 4" xfId="2007"/>
    <cellStyle name="Normal 3 2 28 4 2" xfId="5454"/>
    <cellStyle name="Normal 3 2 28 5" xfId="3738"/>
    <cellStyle name="Normal 3 2 29" xfId="455"/>
    <cellStyle name="Normal 3 2 29 2" xfId="915"/>
    <cellStyle name="Normal 3 2 29 2 2" xfId="1776"/>
    <cellStyle name="Normal 3 2 29 2 2 2" xfId="3502"/>
    <cellStyle name="Normal 3 2 29 2 2 2 2" xfId="6949"/>
    <cellStyle name="Normal 3 2 29 2 2 3" xfId="5233"/>
    <cellStyle name="Normal 3 2 29 2 3" xfId="2644"/>
    <cellStyle name="Normal 3 2 29 2 3 2" xfId="6091"/>
    <cellStyle name="Normal 3 2 29 2 4" xfId="4375"/>
    <cellStyle name="Normal 3 2 29 3" xfId="1347"/>
    <cellStyle name="Normal 3 2 29 3 2" xfId="3073"/>
    <cellStyle name="Normal 3 2 29 3 2 2" xfId="6520"/>
    <cellStyle name="Normal 3 2 29 3 3" xfId="4804"/>
    <cellStyle name="Normal 3 2 29 4" xfId="2215"/>
    <cellStyle name="Normal 3 2 29 4 2" xfId="5662"/>
    <cellStyle name="Normal 3 2 29 5" xfId="3946"/>
    <cellStyle name="Normal 3 2 3" xfId="17"/>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3" xfId="5158"/>
    <cellStyle name="Normal 3 2 3 2 2 2 2 2 3" xfId="2569"/>
    <cellStyle name="Normal 3 2 3 2 2 2 2 2 3 2" xfId="6016"/>
    <cellStyle name="Normal 3 2 3 2 2 2 2 2 4" xfId="4300"/>
    <cellStyle name="Normal 3 2 3 2 2 2 2 3" xfId="1272"/>
    <cellStyle name="Normal 3 2 3 2 2 2 2 3 2" xfId="2998"/>
    <cellStyle name="Normal 3 2 3 2 2 2 2 3 2 2" xfId="6445"/>
    <cellStyle name="Normal 3 2 3 2 2 2 2 3 3" xfId="4729"/>
    <cellStyle name="Normal 3 2 3 2 2 2 2 4" xfId="2140"/>
    <cellStyle name="Normal 3 2 3 2 2 2 2 4 2" xfId="5587"/>
    <cellStyle name="Normal 3 2 3 2 2 2 2 5" xfId="3871"/>
    <cellStyle name="Normal 3 2 3 2 2 2 3" xfId="636"/>
    <cellStyle name="Normal 3 2 3 2 2 2 3 2" xfId="1497"/>
    <cellStyle name="Normal 3 2 3 2 2 2 3 2 2" xfId="3223"/>
    <cellStyle name="Normal 3 2 3 2 2 2 3 2 2 2" xfId="6670"/>
    <cellStyle name="Normal 3 2 3 2 2 2 3 2 3" xfId="4954"/>
    <cellStyle name="Normal 3 2 3 2 2 2 3 3" xfId="2365"/>
    <cellStyle name="Normal 3 2 3 2 2 2 3 3 2" xfId="5812"/>
    <cellStyle name="Normal 3 2 3 2 2 2 3 4" xfId="4096"/>
    <cellStyle name="Normal 3 2 3 2 2 2 4" xfId="1068"/>
    <cellStyle name="Normal 3 2 3 2 2 2 4 2" xfId="2794"/>
    <cellStyle name="Normal 3 2 3 2 2 2 4 2 2" xfId="6241"/>
    <cellStyle name="Normal 3 2 3 2 2 2 4 3" xfId="4525"/>
    <cellStyle name="Normal 3 2 3 2 2 2 5" xfId="1936"/>
    <cellStyle name="Normal 3 2 3 2 2 2 5 2" xfId="5383"/>
    <cellStyle name="Normal 3 2 3 2 2 2 6" xfId="3667"/>
    <cellStyle name="Normal 3 2 3 2 2 3" xfId="292"/>
    <cellStyle name="Normal 3 2 3 2 2 3 2" xfId="762"/>
    <cellStyle name="Normal 3 2 3 2 2 3 2 2" xfId="1623"/>
    <cellStyle name="Normal 3 2 3 2 2 3 2 2 2" xfId="3349"/>
    <cellStyle name="Normal 3 2 3 2 2 3 2 2 2 2" xfId="6796"/>
    <cellStyle name="Normal 3 2 3 2 2 3 2 2 3" xfId="5080"/>
    <cellStyle name="Normal 3 2 3 2 2 3 2 3" xfId="2491"/>
    <cellStyle name="Normal 3 2 3 2 2 3 2 3 2" xfId="5938"/>
    <cellStyle name="Normal 3 2 3 2 2 3 2 4" xfId="4222"/>
    <cellStyle name="Normal 3 2 3 2 2 3 3" xfId="1194"/>
    <cellStyle name="Normal 3 2 3 2 2 3 3 2" xfId="2920"/>
    <cellStyle name="Normal 3 2 3 2 2 3 3 2 2" xfId="6367"/>
    <cellStyle name="Normal 3 2 3 2 2 3 3 3" xfId="4651"/>
    <cellStyle name="Normal 3 2 3 2 2 3 4" xfId="2062"/>
    <cellStyle name="Normal 3 2 3 2 2 3 4 2" xfId="5509"/>
    <cellStyle name="Normal 3 2 3 2 2 3 5" xfId="3793"/>
    <cellStyle name="Normal 3 2 3 2 2 4" xfId="558"/>
    <cellStyle name="Normal 3 2 3 2 2 4 2" xfId="1419"/>
    <cellStyle name="Normal 3 2 3 2 2 4 2 2" xfId="3145"/>
    <cellStyle name="Normal 3 2 3 2 2 4 2 2 2" xfId="6592"/>
    <cellStyle name="Normal 3 2 3 2 2 4 2 3" xfId="4876"/>
    <cellStyle name="Normal 3 2 3 2 2 4 3" xfId="2287"/>
    <cellStyle name="Normal 3 2 3 2 2 4 3 2" xfId="5734"/>
    <cellStyle name="Normal 3 2 3 2 2 4 4" xfId="4018"/>
    <cellStyle name="Normal 3 2 3 2 2 5" xfId="990"/>
    <cellStyle name="Normal 3 2 3 2 2 5 2" xfId="2716"/>
    <cellStyle name="Normal 3 2 3 2 2 5 2 2" xfId="6163"/>
    <cellStyle name="Normal 3 2 3 2 2 5 3" xfId="4447"/>
    <cellStyle name="Normal 3 2 3 2 2 6" xfId="1858"/>
    <cellStyle name="Normal 3 2 3 2 2 6 2" xfId="5305"/>
    <cellStyle name="Normal 3 2 3 2 2 7" xfId="3588"/>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3" xfId="5126"/>
    <cellStyle name="Normal 3 2 3 2 3 2 2 3" xfId="2537"/>
    <cellStyle name="Normal 3 2 3 2 3 2 2 3 2" xfId="5984"/>
    <cellStyle name="Normal 3 2 3 2 3 2 2 4" xfId="4268"/>
    <cellStyle name="Normal 3 2 3 2 3 2 3" xfId="1240"/>
    <cellStyle name="Normal 3 2 3 2 3 2 3 2" xfId="2966"/>
    <cellStyle name="Normal 3 2 3 2 3 2 3 2 2" xfId="6413"/>
    <cellStyle name="Normal 3 2 3 2 3 2 3 3" xfId="4697"/>
    <cellStyle name="Normal 3 2 3 2 3 2 4" xfId="2108"/>
    <cellStyle name="Normal 3 2 3 2 3 2 4 2" xfId="5555"/>
    <cellStyle name="Normal 3 2 3 2 3 2 5" xfId="3839"/>
    <cellStyle name="Normal 3 2 3 2 3 3" xfId="604"/>
    <cellStyle name="Normal 3 2 3 2 3 3 2" xfId="1465"/>
    <cellStyle name="Normal 3 2 3 2 3 3 2 2" xfId="3191"/>
    <cellStyle name="Normal 3 2 3 2 3 3 2 2 2" xfId="6638"/>
    <cellStyle name="Normal 3 2 3 2 3 3 2 3" xfId="4922"/>
    <cellStyle name="Normal 3 2 3 2 3 3 3" xfId="2333"/>
    <cellStyle name="Normal 3 2 3 2 3 3 3 2" xfId="5780"/>
    <cellStyle name="Normal 3 2 3 2 3 3 4" xfId="4064"/>
    <cellStyle name="Normal 3 2 3 2 3 4" xfId="1036"/>
    <cellStyle name="Normal 3 2 3 2 3 4 2" xfId="2762"/>
    <cellStyle name="Normal 3 2 3 2 3 4 2 2" xfId="6209"/>
    <cellStyle name="Normal 3 2 3 2 3 4 3" xfId="4493"/>
    <cellStyle name="Normal 3 2 3 2 3 5" xfId="1904"/>
    <cellStyle name="Normal 3 2 3 2 3 5 2" xfId="5351"/>
    <cellStyle name="Normal 3 2 3 2 3 6" xfId="3635"/>
    <cellStyle name="Normal 3 2 3 2 4" xfId="260"/>
    <cellStyle name="Normal 3 2 3 2 4 2" xfId="730"/>
    <cellStyle name="Normal 3 2 3 2 4 2 2" xfId="1591"/>
    <cellStyle name="Normal 3 2 3 2 4 2 2 2" xfId="3317"/>
    <cellStyle name="Normal 3 2 3 2 4 2 2 2 2" xfId="6764"/>
    <cellStyle name="Normal 3 2 3 2 4 2 2 3" xfId="5048"/>
    <cellStyle name="Normal 3 2 3 2 4 2 3" xfId="2459"/>
    <cellStyle name="Normal 3 2 3 2 4 2 3 2" xfId="5906"/>
    <cellStyle name="Normal 3 2 3 2 4 2 4" xfId="4190"/>
    <cellStyle name="Normal 3 2 3 2 4 3" xfId="1162"/>
    <cellStyle name="Normal 3 2 3 2 4 3 2" xfId="2888"/>
    <cellStyle name="Normal 3 2 3 2 4 3 2 2" xfId="6335"/>
    <cellStyle name="Normal 3 2 3 2 4 3 3" xfId="4619"/>
    <cellStyle name="Normal 3 2 3 2 4 4" xfId="2030"/>
    <cellStyle name="Normal 3 2 3 2 4 4 2" xfId="5477"/>
    <cellStyle name="Normal 3 2 3 2 4 5" xfId="3761"/>
    <cellStyle name="Normal 3 2 3 2 5" xfId="526"/>
    <cellStyle name="Normal 3 2 3 2 5 2" xfId="1387"/>
    <cellStyle name="Normal 3 2 3 2 5 2 2" xfId="3113"/>
    <cellStyle name="Normal 3 2 3 2 5 2 2 2" xfId="6560"/>
    <cellStyle name="Normal 3 2 3 2 5 2 3" xfId="4844"/>
    <cellStyle name="Normal 3 2 3 2 5 3" xfId="2255"/>
    <cellStyle name="Normal 3 2 3 2 5 3 2" xfId="5702"/>
    <cellStyle name="Normal 3 2 3 2 5 4" xfId="3986"/>
    <cellStyle name="Normal 3 2 3 2 6" xfId="958"/>
    <cellStyle name="Normal 3 2 3 2 6 2" xfId="2684"/>
    <cellStyle name="Normal 3 2 3 2 6 2 2" xfId="6131"/>
    <cellStyle name="Normal 3 2 3 2 6 3" xfId="4415"/>
    <cellStyle name="Normal 3 2 3 2 7" xfId="1826"/>
    <cellStyle name="Normal 3 2 3 2 7 2" xfId="5273"/>
    <cellStyle name="Normal 3 2 3 2 8" xfId="3556"/>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3" xfId="5142"/>
    <cellStyle name="Normal 3 2 3 3 2 2 2 3" xfId="2553"/>
    <cellStyle name="Normal 3 2 3 3 2 2 2 3 2" xfId="6000"/>
    <cellStyle name="Normal 3 2 3 3 2 2 2 4" xfId="4284"/>
    <cellStyle name="Normal 3 2 3 3 2 2 3" xfId="1256"/>
    <cellStyle name="Normal 3 2 3 3 2 2 3 2" xfId="2982"/>
    <cellStyle name="Normal 3 2 3 3 2 2 3 2 2" xfId="6429"/>
    <cellStyle name="Normal 3 2 3 3 2 2 3 3" xfId="4713"/>
    <cellStyle name="Normal 3 2 3 3 2 2 4" xfId="2124"/>
    <cellStyle name="Normal 3 2 3 3 2 2 4 2" xfId="5571"/>
    <cellStyle name="Normal 3 2 3 3 2 2 5" xfId="3855"/>
    <cellStyle name="Normal 3 2 3 3 2 3" xfId="620"/>
    <cellStyle name="Normal 3 2 3 3 2 3 2" xfId="1481"/>
    <cellStyle name="Normal 3 2 3 3 2 3 2 2" xfId="3207"/>
    <cellStyle name="Normal 3 2 3 3 2 3 2 2 2" xfId="6654"/>
    <cellStyle name="Normal 3 2 3 3 2 3 2 3" xfId="4938"/>
    <cellStyle name="Normal 3 2 3 3 2 3 3" xfId="2349"/>
    <cellStyle name="Normal 3 2 3 3 2 3 3 2" xfId="5796"/>
    <cellStyle name="Normal 3 2 3 3 2 3 4" xfId="4080"/>
    <cellStyle name="Normal 3 2 3 3 2 4" xfId="1052"/>
    <cellStyle name="Normal 3 2 3 3 2 4 2" xfId="2778"/>
    <cellStyle name="Normal 3 2 3 3 2 4 2 2" xfId="6225"/>
    <cellStyle name="Normal 3 2 3 3 2 4 3" xfId="4509"/>
    <cellStyle name="Normal 3 2 3 3 2 5" xfId="1920"/>
    <cellStyle name="Normal 3 2 3 3 2 5 2" xfId="5367"/>
    <cellStyle name="Normal 3 2 3 3 2 6" xfId="3651"/>
    <cellStyle name="Normal 3 2 3 3 3" xfId="276"/>
    <cellStyle name="Normal 3 2 3 3 3 2" xfId="746"/>
    <cellStyle name="Normal 3 2 3 3 3 2 2" xfId="1607"/>
    <cellStyle name="Normal 3 2 3 3 3 2 2 2" xfId="3333"/>
    <cellStyle name="Normal 3 2 3 3 3 2 2 2 2" xfId="6780"/>
    <cellStyle name="Normal 3 2 3 3 3 2 2 3" xfId="5064"/>
    <cellStyle name="Normal 3 2 3 3 3 2 3" xfId="2475"/>
    <cellStyle name="Normal 3 2 3 3 3 2 3 2" xfId="5922"/>
    <cellStyle name="Normal 3 2 3 3 3 2 4" xfId="4206"/>
    <cellStyle name="Normal 3 2 3 3 3 3" xfId="1178"/>
    <cellStyle name="Normal 3 2 3 3 3 3 2" xfId="2904"/>
    <cellStyle name="Normal 3 2 3 3 3 3 2 2" xfId="6351"/>
    <cellStyle name="Normal 3 2 3 3 3 3 3" xfId="4635"/>
    <cellStyle name="Normal 3 2 3 3 3 4" xfId="2046"/>
    <cellStyle name="Normal 3 2 3 3 3 4 2" xfId="5493"/>
    <cellStyle name="Normal 3 2 3 3 3 5" xfId="3777"/>
    <cellStyle name="Normal 3 2 3 3 4" xfId="542"/>
    <cellStyle name="Normal 3 2 3 3 4 2" xfId="1403"/>
    <cellStyle name="Normal 3 2 3 3 4 2 2" xfId="3129"/>
    <cellStyle name="Normal 3 2 3 3 4 2 2 2" xfId="6576"/>
    <cellStyle name="Normal 3 2 3 3 4 2 3" xfId="4860"/>
    <cellStyle name="Normal 3 2 3 3 4 3" xfId="2271"/>
    <cellStyle name="Normal 3 2 3 3 4 3 2" xfId="5718"/>
    <cellStyle name="Normal 3 2 3 3 4 4" xfId="4002"/>
    <cellStyle name="Normal 3 2 3 3 5" xfId="974"/>
    <cellStyle name="Normal 3 2 3 3 5 2" xfId="2700"/>
    <cellStyle name="Normal 3 2 3 3 5 2 2" xfId="6147"/>
    <cellStyle name="Normal 3 2 3 3 5 3" xfId="4431"/>
    <cellStyle name="Normal 3 2 3 3 6" xfId="1842"/>
    <cellStyle name="Normal 3 2 3 3 6 2" xfId="5289"/>
    <cellStyle name="Normal 3 2 3 3 7" xfId="3572"/>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3" xfId="5110"/>
    <cellStyle name="Normal 3 2 3 4 2 2 3" xfId="2521"/>
    <cellStyle name="Normal 3 2 3 4 2 2 3 2" xfId="5968"/>
    <cellStyle name="Normal 3 2 3 4 2 2 4" xfId="4252"/>
    <cellStyle name="Normal 3 2 3 4 2 3" xfId="1224"/>
    <cellStyle name="Normal 3 2 3 4 2 3 2" xfId="2950"/>
    <cellStyle name="Normal 3 2 3 4 2 3 2 2" xfId="6397"/>
    <cellStyle name="Normal 3 2 3 4 2 3 3" xfId="4681"/>
    <cellStyle name="Normal 3 2 3 4 2 4" xfId="2092"/>
    <cellStyle name="Normal 3 2 3 4 2 4 2" xfId="5539"/>
    <cellStyle name="Normal 3 2 3 4 2 5" xfId="3823"/>
    <cellStyle name="Normal 3 2 3 4 3" xfId="588"/>
    <cellStyle name="Normal 3 2 3 4 3 2" xfId="1449"/>
    <cellStyle name="Normal 3 2 3 4 3 2 2" xfId="3175"/>
    <cellStyle name="Normal 3 2 3 4 3 2 2 2" xfId="6622"/>
    <cellStyle name="Normal 3 2 3 4 3 2 3" xfId="4906"/>
    <cellStyle name="Normal 3 2 3 4 3 3" xfId="2317"/>
    <cellStyle name="Normal 3 2 3 4 3 3 2" xfId="5764"/>
    <cellStyle name="Normal 3 2 3 4 3 4" xfId="4048"/>
    <cellStyle name="Normal 3 2 3 4 4" xfId="1020"/>
    <cellStyle name="Normal 3 2 3 4 4 2" xfId="2746"/>
    <cellStyle name="Normal 3 2 3 4 4 2 2" xfId="6193"/>
    <cellStyle name="Normal 3 2 3 4 4 3" xfId="4477"/>
    <cellStyle name="Normal 3 2 3 4 5" xfId="1888"/>
    <cellStyle name="Normal 3 2 3 4 5 2" xfId="5335"/>
    <cellStyle name="Normal 3 2 3 4 6" xfId="3619"/>
    <cellStyle name="Normal 3 2 3 5" xfId="244"/>
    <cellStyle name="Normal 3 2 3 5 2" xfId="714"/>
    <cellStyle name="Normal 3 2 3 5 2 2" xfId="1575"/>
    <cellStyle name="Normal 3 2 3 5 2 2 2" xfId="3301"/>
    <cellStyle name="Normal 3 2 3 5 2 2 2 2" xfId="6748"/>
    <cellStyle name="Normal 3 2 3 5 2 2 3" xfId="5032"/>
    <cellStyle name="Normal 3 2 3 5 2 3" xfId="2443"/>
    <cellStyle name="Normal 3 2 3 5 2 3 2" xfId="5890"/>
    <cellStyle name="Normal 3 2 3 5 2 4" xfId="4174"/>
    <cellStyle name="Normal 3 2 3 5 3" xfId="1146"/>
    <cellStyle name="Normal 3 2 3 5 3 2" xfId="2872"/>
    <cellStyle name="Normal 3 2 3 5 3 2 2" xfId="6319"/>
    <cellStyle name="Normal 3 2 3 5 3 3" xfId="4603"/>
    <cellStyle name="Normal 3 2 3 5 4" xfId="2014"/>
    <cellStyle name="Normal 3 2 3 5 4 2" xfId="5461"/>
    <cellStyle name="Normal 3 2 3 5 5" xfId="3745"/>
    <cellStyle name="Normal 3 2 3 6" xfId="510"/>
    <cellStyle name="Normal 3 2 3 6 2" xfId="1371"/>
    <cellStyle name="Normal 3 2 3 6 2 2" xfId="3097"/>
    <cellStyle name="Normal 3 2 3 6 2 2 2" xfId="6544"/>
    <cellStyle name="Normal 3 2 3 6 2 3" xfId="4828"/>
    <cellStyle name="Normal 3 2 3 6 3" xfId="2239"/>
    <cellStyle name="Normal 3 2 3 6 3 2" xfId="5686"/>
    <cellStyle name="Normal 3 2 3 6 4" xfId="3970"/>
    <cellStyle name="Normal 3 2 3 7" xfId="942"/>
    <cellStyle name="Normal 3 2 3 7 2" xfId="2668"/>
    <cellStyle name="Normal 3 2 3 7 2 2" xfId="6115"/>
    <cellStyle name="Normal 3 2 3 7 3" xfId="4399"/>
    <cellStyle name="Normal 3 2 3 8" xfId="1810"/>
    <cellStyle name="Normal 3 2 3 8 2" xfId="5257"/>
    <cellStyle name="Normal 3 2 3 9" xfId="3540"/>
    <cellStyle name="Normal 3 2 30" xfId="461"/>
    <cellStyle name="Normal 3 2 30 2" xfId="920"/>
    <cellStyle name="Normal 3 2 30 2 2" xfId="1779"/>
    <cellStyle name="Normal 3 2 30 2 2 2" xfId="3505"/>
    <cellStyle name="Normal 3 2 30 2 2 2 2" xfId="6952"/>
    <cellStyle name="Normal 3 2 30 2 2 3" xfId="5236"/>
    <cellStyle name="Normal 3 2 30 2 3" xfId="2647"/>
    <cellStyle name="Normal 3 2 30 2 3 2" xfId="6094"/>
    <cellStyle name="Normal 3 2 30 2 4" xfId="4378"/>
    <cellStyle name="Normal 3 2 30 3" xfId="1350"/>
    <cellStyle name="Normal 3 2 30 3 2" xfId="3076"/>
    <cellStyle name="Normal 3 2 30 3 2 2" xfId="6523"/>
    <cellStyle name="Normal 3 2 30 3 3" xfId="4807"/>
    <cellStyle name="Normal 3 2 30 4" xfId="2218"/>
    <cellStyle name="Normal 3 2 30 4 2" xfId="5665"/>
    <cellStyle name="Normal 3 2 30 5" xfId="3949"/>
    <cellStyle name="Normal 3 2 31" xfId="466"/>
    <cellStyle name="Normal 3 2 31 2" xfId="924"/>
    <cellStyle name="Normal 3 2 31 2 2" xfId="1782"/>
    <cellStyle name="Normal 3 2 31 2 2 2" xfId="3508"/>
    <cellStyle name="Normal 3 2 31 2 2 2 2" xfId="6955"/>
    <cellStyle name="Normal 3 2 31 2 2 3" xfId="5239"/>
    <cellStyle name="Normal 3 2 31 2 3" xfId="2650"/>
    <cellStyle name="Normal 3 2 31 2 3 2" xfId="6097"/>
    <cellStyle name="Normal 3 2 31 2 4" xfId="4381"/>
    <cellStyle name="Normal 3 2 31 3" xfId="1353"/>
    <cellStyle name="Normal 3 2 31 3 2" xfId="3079"/>
    <cellStyle name="Normal 3 2 31 3 2 2" xfId="6526"/>
    <cellStyle name="Normal 3 2 31 3 3" xfId="4810"/>
    <cellStyle name="Normal 3 2 31 4" xfId="2221"/>
    <cellStyle name="Normal 3 2 31 4 2" xfId="5668"/>
    <cellStyle name="Normal 3 2 31 5" xfId="3952"/>
    <cellStyle name="Normal 3 2 31 6" xfId="6976"/>
    <cellStyle name="Normal 3 2 31 6 2" xfId="6979"/>
    <cellStyle name="Normal 3 2 31 6 2 2" xfId="6983"/>
    <cellStyle name="Normal 3 2 31 6 2 2 2" xfId="6987"/>
    <cellStyle name="Normal 3 2 32" xfId="469"/>
    <cellStyle name="Normal 3 2 32 2" xfId="927"/>
    <cellStyle name="Normal 3 2 32 2 2" xfId="1785"/>
    <cellStyle name="Normal 3 2 32 2 2 2" xfId="3511"/>
    <cellStyle name="Normal 3 2 32 2 2 2 2" xfId="6958"/>
    <cellStyle name="Normal 3 2 32 2 2 3" xfId="5242"/>
    <cellStyle name="Normal 3 2 32 2 3" xfId="2653"/>
    <cellStyle name="Normal 3 2 32 2 3 2" xfId="6100"/>
    <cellStyle name="Normal 3 2 32 2 4" xfId="4384"/>
    <cellStyle name="Normal 3 2 32 3" xfId="1356"/>
    <cellStyle name="Normal 3 2 32 3 2" xfId="3082"/>
    <cellStyle name="Normal 3 2 32 3 2 2" xfId="6529"/>
    <cellStyle name="Normal 3 2 32 3 3" xfId="4813"/>
    <cellStyle name="Normal 3 2 32 4" xfId="2224"/>
    <cellStyle name="Normal 3 2 32 4 2" xfId="5671"/>
    <cellStyle name="Normal 3 2 32 5" xfId="3955"/>
    <cellStyle name="Normal 3 2 33" xfId="472"/>
    <cellStyle name="Normal 3 2 33 2" xfId="930"/>
    <cellStyle name="Normal 3 2 33 2 2" xfId="1788"/>
    <cellStyle name="Normal 3 2 33 2 2 2" xfId="3514"/>
    <cellStyle name="Normal 3 2 33 2 2 2 2" xfId="6961"/>
    <cellStyle name="Normal 3 2 33 2 2 3" xfId="5245"/>
    <cellStyle name="Normal 3 2 33 2 3" xfId="2656"/>
    <cellStyle name="Normal 3 2 33 2 3 2" xfId="6103"/>
    <cellStyle name="Normal 3 2 33 2 4" xfId="4387"/>
    <cellStyle name="Normal 3 2 33 3" xfId="1359"/>
    <cellStyle name="Normal 3 2 33 3 2" xfId="3085"/>
    <cellStyle name="Normal 3 2 33 3 2 2" xfId="6532"/>
    <cellStyle name="Normal 3 2 33 3 3" xfId="4816"/>
    <cellStyle name="Normal 3 2 33 4" xfId="2227"/>
    <cellStyle name="Normal 3 2 33 4 2" xfId="5674"/>
    <cellStyle name="Normal 3 2 33 5" xfId="3958"/>
    <cellStyle name="Normal 3 2 34" xfId="503"/>
    <cellStyle name="Normal 3 2 34 2" xfId="1364"/>
    <cellStyle name="Normal 3 2 34 2 2" xfId="3090"/>
    <cellStyle name="Normal 3 2 34 2 2 2" xfId="6537"/>
    <cellStyle name="Normal 3 2 34 2 3" xfId="4821"/>
    <cellStyle name="Normal 3 2 34 3" xfId="2232"/>
    <cellStyle name="Normal 3 2 34 3 2" xfId="5679"/>
    <cellStyle name="Normal 3 2 34 4" xfId="3963"/>
    <cellStyle name="Normal 3 2 35" xfId="935"/>
    <cellStyle name="Normal 3 2 35 2" xfId="2661"/>
    <cellStyle name="Normal 3 2 35 2 2" xfId="6108"/>
    <cellStyle name="Normal 3 2 35 3" xfId="4392"/>
    <cellStyle name="Normal 3 2 36" xfId="1803"/>
    <cellStyle name="Normal 3 2 36 2" xfId="5250"/>
    <cellStyle name="Normal 3 2 37" xfId="3533"/>
    <cellStyle name="Normal 3 2 38" xfId="6966"/>
    <cellStyle name="Normal 3 2 4" xfId="21"/>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3" xfId="5162"/>
    <cellStyle name="Normal 3 2 4 2 2 2 2 2 3" xfId="2573"/>
    <cellStyle name="Normal 3 2 4 2 2 2 2 2 3 2" xfId="6020"/>
    <cellStyle name="Normal 3 2 4 2 2 2 2 2 4" xfId="4304"/>
    <cellStyle name="Normal 3 2 4 2 2 2 2 3" xfId="1276"/>
    <cellStyle name="Normal 3 2 4 2 2 2 2 3 2" xfId="3002"/>
    <cellStyle name="Normal 3 2 4 2 2 2 2 3 2 2" xfId="6449"/>
    <cellStyle name="Normal 3 2 4 2 2 2 2 3 3" xfId="4733"/>
    <cellStyle name="Normal 3 2 4 2 2 2 2 4" xfId="2144"/>
    <cellStyle name="Normal 3 2 4 2 2 2 2 4 2" xfId="5591"/>
    <cellStyle name="Normal 3 2 4 2 2 2 2 5" xfId="3875"/>
    <cellStyle name="Normal 3 2 4 2 2 2 3" xfId="640"/>
    <cellStyle name="Normal 3 2 4 2 2 2 3 2" xfId="1501"/>
    <cellStyle name="Normal 3 2 4 2 2 2 3 2 2" xfId="3227"/>
    <cellStyle name="Normal 3 2 4 2 2 2 3 2 2 2" xfId="6674"/>
    <cellStyle name="Normal 3 2 4 2 2 2 3 2 3" xfId="4958"/>
    <cellStyle name="Normal 3 2 4 2 2 2 3 3" xfId="2369"/>
    <cellStyle name="Normal 3 2 4 2 2 2 3 3 2" xfId="5816"/>
    <cellStyle name="Normal 3 2 4 2 2 2 3 4" xfId="4100"/>
    <cellStyle name="Normal 3 2 4 2 2 2 4" xfId="1072"/>
    <cellStyle name="Normal 3 2 4 2 2 2 4 2" xfId="2798"/>
    <cellStyle name="Normal 3 2 4 2 2 2 4 2 2" xfId="6245"/>
    <cellStyle name="Normal 3 2 4 2 2 2 4 3" xfId="4529"/>
    <cellStyle name="Normal 3 2 4 2 2 2 5" xfId="1940"/>
    <cellStyle name="Normal 3 2 4 2 2 2 5 2" xfId="5387"/>
    <cellStyle name="Normal 3 2 4 2 2 2 6" xfId="3671"/>
    <cellStyle name="Normal 3 2 4 2 2 3" xfId="296"/>
    <cellStyle name="Normal 3 2 4 2 2 3 2" xfId="766"/>
    <cellStyle name="Normal 3 2 4 2 2 3 2 2" xfId="1627"/>
    <cellStyle name="Normal 3 2 4 2 2 3 2 2 2" xfId="3353"/>
    <cellStyle name="Normal 3 2 4 2 2 3 2 2 2 2" xfId="6800"/>
    <cellStyle name="Normal 3 2 4 2 2 3 2 2 3" xfId="5084"/>
    <cellStyle name="Normal 3 2 4 2 2 3 2 3" xfId="2495"/>
    <cellStyle name="Normal 3 2 4 2 2 3 2 3 2" xfId="5942"/>
    <cellStyle name="Normal 3 2 4 2 2 3 2 4" xfId="4226"/>
    <cellStyle name="Normal 3 2 4 2 2 3 3" xfId="1198"/>
    <cellStyle name="Normal 3 2 4 2 2 3 3 2" xfId="2924"/>
    <cellStyle name="Normal 3 2 4 2 2 3 3 2 2" xfId="6371"/>
    <cellStyle name="Normal 3 2 4 2 2 3 3 3" xfId="4655"/>
    <cellStyle name="Normal 3 2 4 2 2 3 4" xfId="2066"/>
    <cellStyle name="Normal 3 2 4 2 2 3 4 2" xfId="5513"/>
    <cellStyle name="Normal 3 2 4 2 2 3 5" xfId="3797"/>
    <cellStyle name="Normal 3 2 4 2 2 4" xfId="562"/>
    <cellStyle name="Normal 3 2 4 2 2 4 2" xfId="1423"/>
    <cellStyle name="Normal 3 2 4 2 2 4 2 2" xfId="3149"/>
    <cellStyle name="Normal 3 2 4 2 2 4 2 2 2" xfId="6596"/>
    <cellStyle name="Normal 3 2 4 2 2 4 2 3" xfId="4880"/>
    <cellStyle name="Normal 3 2 4 2 2 4 3" xfId="2291"/>
    <cellStyle name="Normal 3 2 4 2 2 4 3 2" xfId="5738"/>
    <cellStyle name="Normal 3 2 4 2 2 4 4" xfId="4022"/>
    <cellStyle name="Normal 3 2 4 2 2 5" xfId="994"/>
    <cellStyle name="Normal 3 2 4 2 2 5 2" xfId="2720"/>
    <cellStyle name="Normal 3 2 4 2 2 5 2 2" xfId="6167"/>
    <cellStyle name="Normal 3 2 4 2 2 5 3" xfId="4451"/>
    <cellStyle name="Normal 3 2 4 2 2 6" xfId="1862"/>
    <cellStyle name="Normal 3 2 4 2 2 6 2" xfId="5309"/>
    <cellStyle name="Normal 3 2 4 2 2 7" xfId="3592"/>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3" xfId="5130"/>
    <cellStyle name="Normal 3 2 4 2 3 2 2 3" xfId="2541"/>
    <cellStyle name="Normal 3 2 4 2 3 2 2 3 2" xfId="5988"/>
    <cellStyle name="Normal 3 2 4 2 3 2 2 4" xfId="4272"/>
    <cellStyle name="Normal 3 2 4 2 3 2 3" xfId="1244"/>
    <cellStyle name="Normal 3 2 4 2 3 2 3 2" xfId="2970"/>
    <cellStyle name="Normal 3 2 4 2 3 2 3 2 2" xfId="6417"/>
    <cellStyle name="Normal 3 2 4 2 3 2 3 3" xfId="4701"/>
    <cellStyle name="Normal 3 2 4 2 3 2 4" xfId="2112"/>
    <cellStyle name="Normal 3 2 4 2 3 2 4 2" xfId="5559"/>
    <cellStyle name="Normal 3 2 4 2 3 2 5" xfId="3843"/>
    <cellStyle name="Normal 3 2 4 2 3 3" xfId="608"/>
    <cellStyle name="Normal 3 2 4 2 3 3 2" xfId="1469"/>
    <cellStyle name="Normal 3 2 4 2 3 3 2 2" xfId="3195"/>
    <cellStyle name="Normal 3 2 4 2 3 3 2 2 2" xfId="6642"/>
    <cellStyle name="Normal 3 2 4 2 3 3 2 3" xfId="4926"/>
    <cellStyle name="Normal 3 2 4 2 3 3 3" xfId="2337"/>
    <cellStyle name="Normal 3 2 4 2 3 3 3 2" xfId="5784"/>
    <cellStyle name="Normal 3 2 4 2 3 3 4" xfId="4068"/>
    <cellStyle name="Normal 3 2 4 2 3 4" xfId="1040"/>
    <cellStyle name="Normal 3 2 4 2 3 4 2" xfId="2766"/>
    <cellStyle name="Normal 3 2 4 2 3 4 2 2" xfId="6213"/>
    <cellStyle name="Normal 3 2 4 2 3 4 3" xfId="4497"/>
    <cellStyle name="Normal 3 2 4 2 3 5" xfId="1908"/>
    <cellStyle name="Normal 3 2 4 2 3 5 2" xfId="5355"/>
    <cellStyle name="Normal 3 2 4 2 3 6" xfId="3639"/>
    <cellStyle name="Normal 3 2 4 2 4" xfId="264"/>
    <cellStyle name="Normal 3 2 4 2 4 2" xfId="734"/>
    <cellStyle name="Normal 3 2 4 2 4 2 2" xfId="1595"/>
    <cellStyle name="Normal 3 2 4 2 4 2 2 2" xfId="3321"/>
    <cellStyle name="Normal 3 2 4 2 4 2 2 2 2" xfId="6768"/>
    <cellStyle name="Normal 3 2 4 2 4 2 2 3" xfId="5052"/>
    <cellStyle name="Normal 3 2 4 2 4 2 3" xfId="2463"/>
    <cellStyle name="Normal 3 2 4 2 4 2 3 2" xfId="5910"/>
    <cellStyle name="Normal 3 2 4 2 4 2 4" xfId="4194"/>
    <cellStyle name="Normal 3 2 4 2 4 3" xfId="1166"/>
    <cellStyle name="Normal 3 2 4 2 4 3 2" xfId="2892"/>
    <cellStyle name="Normal 3 2 4 2 4 3 2 2" xfId="6339"/>
    <cellStyle name="Normal 3 2 4 2 4 3 3" xfId="4623"/>
    <cellStyle name="Normal 3 2 4 2 4 4" xfId="2034"/>
    <cellStyle name="Normal 3 2 4 2 4 4 2" xfId="5481"/>
    <cellStyle name="Normal 3 2 4 2 4 5" xfId="3765"/>
    <cellStyle name="Normal 3 2 4 2 5" xfId="530"/>
    <cellStyle name="Normal 3 2 4 2 5 2" xfId="1391"/>
    <cellStyle name="Normal 3 2 4 2 5 2 2" xfId="3117"/>
    <cellStyle name="Normal 3 2 4 2 5 2 2 2" xfId="6564"/>
    <cellStyle name="Normal 3 2 4 2 5 2 3" xfId="4848"/>
    <cellStyle name="Normal 3 2 4 2 5 3" xfId="2259"/>
    <cellStyle name="Normal 3 2 4 2 5 3 2" xfId="5706"/>
    <cellStyle name="Normal 3 2 4 2 5 4" xfId="3990"/>
    <cellStyle name="Normal 3 2 4 2 6" xfId="962"/>
    <cellStyle name="Normal 3 2 4 2 6 2" xfId="2688"/>
    <cellStyle name="Normal 3 2 4 2 6 2 2" xfId="6135"/>
    <cellStyle name="Normal 3 2 4 2 6 3" xfId="4419"/>
    <cellStyle name="Normal 3 2 4 2 7" xfId="1830"/>
    <cellStyle name="Normal 3 2 4 2 7 2" xfId="5277"/>
    <cellStyle name="Normal 3 2 4 2 8" xfId="3560"/>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3" xfId="5146"/>
    <cellStyle name="Normal 3 2 4 3 2 2 2 3" xfId="2557"/>
    <cellStyle name="Normal 3 2 4 3 2 2 2 3 2" xfId="6004"/>
    <cellStyle name="Normal 3 2 4 3 2 2 2 4" xfId="4288"/>
    <cellStyle name="Normal 3 2 4 3 2 2 3" xfId="1260"/>
    <cellStyle name="Normal 3 2 4 3 2 2 3 2" xfId="2986"/>
    <cellStyle name="Normal 3 2 4 3 2 2 3 2 2" xfId="6433"/>
    <cellStyle name="Normal 3 2 4 3 2 2 3 3" xfId="4717"/>
    <cellStyle name="Normal 3 2 4 3 2 2 4" xfId="2128"/>
    <cellStyle name="Normal 3 2 4 3 2 2 4 2" xfId="5575"/>
    <cellStyle name="Normal 3 2 4 3 2 2 5" xfId="3859"/>
    <cellStyle name="Normal 3 2 4 3 2 3" xfId="624"/>
    <cellStyle name="Normal 3 2 4 3 2 3 2" xfId="1485"/>
    <cellStyle name="Normal 3 2 4 3 2 3 2 2" xfId="3211"/>
    <cellStyle name="Normal 3 2 4 3 2 3 2 2 2" xfId="6658"/>
    <cellStyle name="Normal 3 2 4 3 2 3 2 3" xfId="4942"/>
    <cellStyle name="Normal 3 2 4 3 2 3 3" xfId="2353"/>
    <cellStyle name="Normal 3 2 4 3 2 3 3 2" xfId="5800"/>
    <cellStyle name="Normal 3 2 4 3 2 3 4" xfId="4084"/>
    <cellStyle name="Normal 3 2 4 3 2 4" xfId="1056"/>
    <cellStyle name="Normal 3 2 4 3 2 4 2" xfId="2782"/>
    <cellStyle name="Normal 3 2 4 3 2 4 2 2" xfId="6229"/>
    <cellStyle name="Normal 3 2 4 3 2 4 3" xfId="4513"/>
    <cellStyle name="Normal 3 2 4 3 2 5" xfId="1924"/>
    <cellStyle name="Normal 3 2 4 3 2 5 2" xfId="5371"/>
    <cellStyle name="Normal 3 2 4 3 2 6" xfId="3655"/>
    <cellStyle name="Normal 3 2 4 3 3" xfId="280"/>
    <cellStyle name="Normal 3 2 4 3 3 2" xfId="750"/>
    <cellStyle name="Normal 3 2 4 3 3 2 2" xfId="1611"/>
    <cellStyle name="Normal 3 2 4 3 3 2 2 2" xfId="3337"/>
    <cellStyle name="Normal 3 2 4 3 3 2 2 2 2" xfId="6784"/>
    <cellStyle name="Normal 3 2 4 3 3 2 2 3" xfId="5068"/>
    <cellStyle name="Normal 3 2 4 3 3 2 3" xfId="2479"/>
    <cellStyle name="Normal 3 2 4 3 3 2 3 2" xfId="5926"/>
    <cellStyle name="Normal 3 2 4 3 3 2 4" xfId="4210"/>
    <cellStyle name="Normal 3 2 4 3 3 3" xfId="1182"/>
    <cellStyle name="Normal 3 2 4 3 3 3 2" xfId="2908"/>
    <cellStyle name="Normal 3 2 4 3 3 3 2 2" xfId="6355"/>
    <cellStyle name="Normal 3 2 4 3 3 3 3" xfId="4639"/>
    <cellStyle name="Normal 3 2 4 3 3 4" xfId="2050"/>
    <cellStyle name="Normal 3 2 4 3 3 4 2" xfId="5497"/>
    <cellStyle name="Normal 3 2 4 3 3 5" xfId="3781"/>
    <cellStyle name="Normal 3 2 4 3 4" xfId="546"/>
    <cellStyle name="Normal 3 2 4 3 4 2" xfId="1407"/>
    <cellStyle name="Normal 3 2 4 3 4 2 2" xfId="3133"/>
    <cellStyle name="Normal 3 2 4 3 4 2 2 2" xfId="6580"/>
    <cellStyle name="Normal 3 2 4 3 4 2 3" xfId="4864"/>
    <cellStyle name="Normal 3 2 4 3 4 3" xfId="2275"/>
    <cellStyle name="Normal 3 2 4 3 4 3 2" xfId="5722"/>
    <cellStyle name="Normal 3 2 4 3 4 4" xfId="4006"/>
    <cellStyle name="Normal 3 2 4 3 5" xfId="978"/>
    <cellStyle name="Normal 3 2 4 3 5 2" xfId="2704"/>
    <cellStyle name="Normal 3 2 4 3 5 2 2" xfId="6151"/>
    <cellStyle name="Normal 3 2 4 3 5 3" xfId="4435"/>
    <cellStyle name="Normal 3 2 4 3 6" xfId="1846"/>
    <cellStyle name="Normal 3 2 4 3 6 2" xfId="5293"/>
    <cellStyle name="Normal 3 2 4 3 7" xfId="3576"/>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3" xfId="5114"/>
    <cellStyle name="Normal 3 2 4 4 2 2 3" xfId="2525"/>
    <cellStyle name="Normal 3 2 4 4 2 2 3 2" xfId="5972"/>
    <cellStyle name="Normal 3 2 4 4 2 2 4" xfId="4256"/>
    <cellStyle name="Normal 3 2 4 4 2 3" xfId="1228"/>
    <cellStyle name="Normal 3 2 4 4 2 3 2" xfId="2954"/>
    <cellStyle name="Normal 3 2 4 4 2 3 2 2" xfId="6401"/>
    <cellStyle name="Normal 3 2 4 4 2 3 3" xfId="4685"/>
    <cellStyle name="Normal 3 2 4 4 2 4" xfId="2096"/>
    <cellStyle name="Normal 3 2 4 4 2 4 2" xfId="5543"/>
    <cellStyle name="Normal 3 2 4 4 2 5" xfId="3827"/>
    <cellStyle name="Normal 3 2 4 4 3" xfId="592"/>
    <cellStyle name="Normal 3 2 4 4 3 2" xfId="1453"/>
    <cellStyle name="Normal 3 2 4 4 3 2 2" xfId="3179"/>
    <cellStyle name="Normal 3 2 4 4 3 2 2 2" xfId="6626"/>
    <cellStyle name="Normal 3 2 4 4 3 2 3" xfId="4910"/>
    <cellStyle name="Normal 3 2 4 4 3 3" xfId="2321"/>
    <cellStyle name="Normal 3 2 4 4 3 3 2" xfId="5768"/>
    <cellStyle name="Normal 3 2 4 4 3 4" xfId="4052"/>
    <cellStyle name="Normal 3 2 4 4 4" xfId="1024"/>
    <cellStyle name="Normal 3 2 4 4 4 2" xfId="2750"/>
    <cellStyle name="Normal 3 2 4 4 4 2 2" xfId="6197"/>
    <cellStyle name="Normal 3 2 4 4 4 3" xfId="4481"/>
    <cellStyle name="Normal 3 2 4 4 5" xfId="1892"/>
    <cellStyle name="Normal 3 2 4 4 5 2" xfId="5339"/>
    <cellStyle name="Normal 3 2 4 4 6" xfId="3623"/>
    <cellStyle name="Normal 3 2 4 5" xfId="248"/>
    <cellStyle name="Normal 3 2 4 5 2" xfId="718"/>
    <cellStyle name="Normal 3 2 4 5 2 2" xfId="1579"/>
    <cellStyle name="Normal 3 2 4 5 2 2 2" xfId="3305"/>
    <cellStyle name="Normal 3 2 4 5 2 2 2 2" xfId="6752"/>
    <cellStyle name="Normal 3 2 4 5 2 2 3" xfId="5036"/>
    <cellStyle name="Normal 3 2 4 5 2 3" xfId="2447"/>
    <cellStyle name="Normal 3 2 4 5 2 3 2" xfId="5894"/>
    <cellStyle name="Normal 3 2 4 5 2 4" xfId="4178"/>
    <cellStyle name="Normal 3 2 4 5 3" xfId="1150"/>
    <cellStyle name="Normal 3 2 4 5 3 2" xfId="2876"/>
    <cellStyle name="Normal 3 2 4 5 3 2 2" xfId="6323"/>
    <cellStyle name="Normal 3 2 4 5 3 3" xfId="4607"/>
    <cellStyle name="Normal 3 2 4 5 4" xfId="2018"/>
    <cellStyle name="Normal 3 2 4 5 4 2" xfId="5465"/>
    <cellStyle name="Normal 3 2 4 5 5" xfId="3749"/>
    <cellStyle name="Normal 3 2 4 6" xfId="514"/>
    <cellStyle name="Normal 3 2 4 6 2" xfId="1375"/>
    <cellStyle name="Normal 3 2 4 6 2 2" xfId="3101"/>
    <cellStyle name="Normal 3 2 4 6 2 2 2" xfId="6548"/>
    <cellStyle name="Normal 3 2 4 6 2 3" xfId="4832"/>
    <cellStyle name="Normal 3 2 4 6 3" xfId="2243"/>
    <cellStyle name="Normal 3 2 4 6 3 2" xfId="5690"/>
    <cellStyle name="Normal 3 2 4 6 4" xfId="3974"/>
    <cellStyle name="Normal 3 2 4 7" xfId="946"/>
    <cellStyle name="Normal 3 2 4 7 2" xfId="2672"/>
    <cellStyle name="Normal 3 2 4 7 2 2" xfId="6119"/>
    <cellStyle name="Normal 3 2 4 7 3" xfId="4403"/>
    <cellStyle name="Normal 3 2 4 8" xfId="1814"/>
    <cellStyle name="Normal 3 2 4 8 2" xfId="5261"/>
    <cellStyle name="Normal 3 2 4 9" xfId="354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3" xfId="5151"/>
    <cellStyle name="Normal 3 2 5 2 2 2 2 3" xfId="2562"/>
    <cellStyle name="Normal 3 2 5 2 2 2 2 3 2" xfId="6009"/>
    <cellStyle name="Normal 3 2 5 2 2 2 2 4" xfId="4293"/>
    <cellStyle name="Normal 3 2 5 2 2 2 3" xfId="1265"/>
    <cellStyle name="Normal 3 2 5 2 2 2 3 2" xfId="2991"/>
    <cellStyle name="Normal 3 2 5 2 2 2 3 2 2" xfId="6438"/>
    <cellStyle name="Normal 3 2 5 2 2 2 3 3" xfId="4722"/>
    <cellStyle name="Normal 3 2 5 2 2 2 4" xfId="2133"/>
    <cellStyle name="Normal 3 2 5 2 2 2 4 2" xfId="5580"/>
    <cellStyle name="Normal 3 2 5 2 2 2 5" xfId="3864"/>
    <cellStyle name="Normal 3 2 5 2 2 3" xfId="629"/>
    <cellStyle name="Normal 3 2 5 2 2 3 2" xfId="1490"/>
    <cellStyle name="Normal 3 2 5 2 2 3 2 2" xfId="3216"/>
    <cellStyle name="Normal 3 2 5 2 2 3 2 2 2" xfId="6663"/>
    <cellStyle name="Normal 3 2 5 2 2 3 2 3" xfId="4947"/>
    <cellStyle name="Normal 3 2 5 2 2 3 3" xfId="2358"/>
    <cellStyle name="Normal 3 2 5 2 2 3 3 2" xfId="5805"/>
    <cellStyle name="Normal 3 2 5 2 2 3 4" xfId="4089"/>
    <cellStyle name="Normal 3 2 5 2 2 4" xfId="1061"/>
    <cellStyle name="Normal 3 2 5 2 2 4 2" xfId="2787"/>
    <cellStyle name="Normal 3 2 5 2 2 4 2 2" xfId="6234"/>
    <cellStyle name="Normal 3 2 5 2 2 4 3" xfId="4518"/>
    <cellStyle name="Normal 3 2 5 2 2 5" xfId="1929"/>
    <cellStyle name="Normal 3 2 5 2 2 5 2" xfId="5376"/>
    <cellStyle name="Normal 3 2 5 2 2 6" xfId="3660"/>
    <cellStyle name="Normal 3 2 5 2 3" xfId="285"/>
    <cellStyle name="Normal 3 2 5 2 3 2" xfId="755"/>
    <cellStyle name="Normal 3 2 5 2 3 2 2" xfId="1616"/>
    <cellStyle name="Normal 3 2 5 2 3 2 2 2" xfId="3342"/>
    <cellStyle name="Normal 3 2 5 2 3 2 2 2 2" xfId="6789"/>
    <cellStyle name="Normal 3 2 5 2 3 2 2 3" xfId="5073"/>
    <cellStyle name="Normal 3 2 5 2 3 2 3" xfId="2484"/>
    <cellStyle name="Normal 3 2 5 2 3 2 3 2" xfId="5931"/>
    <cellStyle name="Normal 3 2 5 2 3 2 4" xfId="4215"/>
    <cellStyle name="Normal 3 2 5 2 3 3" xfId="1187"/>
    <cellStyle name="Normal 3 2 5 2 3 3 2" xfId="2913"/>
    <cellStyle name="Normal 3 2 5 2 3 3 2 2" xfId="6360"/>
    <cellStyle name="Normal 3 2 5 2 3 3 3" xfId="4644"/>
    <cellStyle name="Normal 3 2 5 2 3 4" xfId="2055"/>
    <cellStyle name="Normal 3 2 5 2 3 4 2" xfId="5502"/>
    <cellStyle name="Normal 3 2 5 2 3 5" xfId="3786"/>
    <cellStyle name="Normal 3 2 5 2 4" xfId="551"/>
    <cellStyle name="Normal 3 2 5 2 4 2" xfId="1412"/>
    <cellStyle name="Normal 3 2 5 2 4 2 2" xfId="3138"/>
    <cellStyle name="Normal 3 2 5 2 4 2 2 2" xfId="6585"/>
    <cellStyle name="Normal 3 2 5 2 4 2 3" xfId="4869"/>
    <cellStyle name="Normal 3 2 5 2 4 3" xfId="2280"/>
    <cellStyle name="Normal 3 2 5 2 4 3 2" xfId="5727"/>
    <cellStyle name="Normal 3 2 5 2 4 4" xfId="4011"/>
    <cellStyle name="Normal 3 2 5 2 5" xfId="983"/>
    <cellStyle name="Normal 3 2 5 2 5 2" xfId="2709"/>
    <cellStyle name="Normal 3 2 5 2 5 2 2" xfId="6156"/>
    <cellStyle name="Normal 3 2 5 2 5 3" xfId="4440"/>
    <cellStyle name="Normal 3 2 5 2 6" xfId="1851"/>
    <cellStyle name="Normal 3 2 5 2 6 2" xfId="5298"/>
    <cellStyle name="Normal 3 2 5 2 7" xfId="3581"/>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3" xfId="5119"/>
    <cellStyle name="Normal 3 2 5 3 2 2 3" xfId="2530"/>
    <cellStyle name="Normal 3 2 5 3 2 2 3 2" xfId="5977"/>
    <cellStyle name="Normal 3 2 5 3 2 2 4" xfId="4261"/>
    <cellStyle name="Normal 3 2 5 3 2 3" xfId="1233"/>
    <cellStyle name="Normal 3 2 5 3 2 3 2" xfId="2959"/>
    <cellStyle name="Normal 3 2 5 3 2 3 2 2" xfId="6406"/>
    <cellStyle name="Normal 3 2 5 3 2 3 3" xfId="4690"/>
    <cellStyle name="Normal 3 2 5 3 2 4" xfId="2101"/>
    <cellStyle name="Normal 3 2 5 3 2 4 2" xfId="5548"/>
    <cellStyle name="Normal 3 2 5 3 2 5" xfId="3832"/>
    <cellStyle name="Normal 3 2 5 3 3" xfId="597"/>
    <cellStyle name="Normal 3 2 5 3 3 2" xfId="1458"/>
    <cellStyle name="Normal 3 2 5 3 3 2 2" xfId="3184"/>
    <cellStyle name="Normal 3 2 5 3 3 2 2 2" xfId="6631"/>
    <cellStyle name="Normal 3 2 5 3 3 2 3" xfId="4915"/>
    <cellStyle name="Normal 3 2 5 3 3 3" xfId="2326"/>
    <cellStyle name="Normal 3 2 5 3 3 3 2" xfId="5773"/>
    <cellStyle name="Normal 3 2 5 3 3 4" xfId="4057"/>
    <cellStyle name="Normal 3 2 5 3 4" xfId="1029"/>
    <cellStyle name="Normal 3 2 5 3 4 2" xfId="2755"/>
    <cellStyle name="Normal 3 2 5 3 4 2 2" xfId="6202"/>
    <cellStyle name="Normal 3 2 5 3 4 3" xfId="4486"/>
    <cellStyle name="Normal 3 2 5 3 5" xfId="1897"/>
    <cellStyle name="Normal 3 2 5 3 5 2" xfId="5344"/>
    <cellStyle name="Normal 3 2 5 3 6" xfId="3628"/>
    <cellStyle name="Normal 3 2 5 4" xfId="253"/>
    <cellStyle name="Normal 3 2 5 4 2" xfId="723"/>
    <cellStyle name="Normal 3 2 5 4 2 2" xfId="1584"/>
    <cellStyle name="Normal 3 2 5 4 2 2 2" xfId="3310"/>
    <cellStyle name="Normal 3 2 5 4 2 2 2 2" xfId="6757"/>
    <cellStyle name="Normal 3 2 5 4 2 2 3" xfId="5041"/>
    <cellStyle name="Normal 3 2 5 4 2 3" xfId="2452"/>
    <cellStyle name="Normal 3 2 5 4 2 3 2" xfId="5899"/>
    <cellStyle name="Normal 3 2 5 4 2 4" xfId="4183"/>
    <cellStyle name="Normal 3 2 5 4 3" xfId="1155"/>
    <cellStyle name="Normal 3 2 5 4 3 2" xfId="2881"/>
    <cellStyle name="Normal 3 2 5 4 3 2 2" xfId="6328"/>
    <cellStyle name="Normal 3 2 5 4 3 3" xfId="4612"/>
    <cellStyle name="Normal 3 2 5 4 4" xfId="2023"/>
    <cellStyle name="Normal 3 2 5 4 4 2" xfId="5470"/>
    <cellStyle name="Normal 3 2 5 4 5" xfId="3754"/>
    <cellStyle name="Normal 3 2 5 5" xfId="519"/>
    <cellStyle name="Normal 3 2 5 5 2" xfId="1380"/>
    <cellStyle name="Normal 3 2 5 5 2 2" xfId="3106"/>
    <cellStyle name="Normal 3 2 5 5 2 2 2" xfId="6553"/>
    <cellStyle name="Normal 3 2 5 5 2 3" xfId="4837"/>
    <cellStyle name="Normal 3 2 5 5 3" xfId="2248"/>
    <cellStyle name="Normal 3 2 5 5 3 2" xfId="5695"/>
    <cellStyle name="Normal 3 2 5 5 4" xfId="3979"/>
    <cellStyle name="Normal 3 2 5 6" xfId="951"/>
    <cellStyle name="Normal 3 2 5 6 2" xfId="2677"/>
    <cellStyle name="Normal 3 2 5 6 2 2" xfId="6124"/>
    <cellStyle name="Normal 3 2 5 6 3" xfId="4408"/>
    <cellStyle name="Normal 3 2 5 7" xfId="1819"/>
    <cellStyle name="Normal 3 2 5 7 2" xfId="5266"/>
    <cellStyle name="Normal 3 2 5 8" xfId="3549"/>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3" xfId="5135"/>
    <cellStyle name="Normal 3 2 6 2 2 2 3" xfId="2546"/>
    <cellStyle name="Normal 3 2 6 2 2 2 3 2" xfId="5993"/>
    <cellStyle name="Normal 3 2 6 2 2 2 4" xfId="4277"/>
    <cellStyle name="Normal 3 2 6 2 2 3" xfId="1249"/>
    <cellStyle name="Normal 3 2 6 2 2 3 2" xfId="2975"/>
    <cellStyle name="Normal 3 2 6 2 2 3 2 2" xfId="6422"/>
    <cellStyle name="Normal 3 2 6 2 2 3 3" xfId="4706"/>
    <cellStyle name="Normal 3 2 6 2 2 4" xfId="2117"/>
    <cellStyle name="Normal 3 2 6 2 2 4 2" xfId="5564"/>
    <cellStyle name="Normal 3 2 6 2 2 5" xfId="3848"/>
    <cellStyle name="Normal 3 2 6 2 3" xfId="613"/>
    <cellStyle name="Normal 3 2 6 2 3 2" xfId="1474"/>
    <cellStyle name="Normal 3 2 6 2 3 2 2" xfId="3200"/>
    <cellStyle name="Normal 3 2 6 2 3 2 2 2" xfId="6647"/>
    <cellStyle name="Normal 3 2 6 2 3 2 3" xfId="4931"/>
    <cellStyle name="Normal 3 2 6 2 3 3" xfId="2342"/>
    <cellStyle name="Normal 3 2 6 2 3 3 2" xfId="5789"/>
    <cellStyle name="Normal 3 2 6 2 3 4" xfId="4073"/>
    <cellStyle name="Normal 3 2 6 2 4" xfId="1045"/>
    <cellStyle name="Normal 3 2 6 2 4 2" xfId="2771"/>
    <cellStyle name="Normal 3 2 6 2 4 2 2" xfId="6218"/>
    <cellStyle name="Normal 3 2 6 2 4 3" xfId="4502"/>
    <cellStyle name="Normal 3 2 6 2 5" xfId="1913"/>
    <cellStyle name="Normal 3 2 6 2 5 2" xfId="5360"/>
    <cellStyle name="Normal 3 2 6 2 6" xfId="3644"/>
    <cellStyle name="Normal 3 2 6 3" xfId="269"/>
    <cellStyle name="Normal 3 2 6 3 2" xfId="739"/>
    <cellStyle name="Normal 3 2 6 3 2 2" xfId="1600"/>
    <cellStyle name="Normal 3 2 6 3 2 2 2" xfId="3326"/>
    <cellStyle name="Normal 3 2 6 3 2 2 2 2" xfId="6773"/>
    <cellStyle name="Normal 3 2 6 3 2 2 3" xfId="5057"/>
    <cellStyle name="Normal 3 2 6 3 2 3" xfId="2468"/>
    <cellStyle name="Normal 3 2 6 3 2 3 2" xfId="5915"/>
    <cellStyle name="Normal 3 2 6 3 2 4" xfId="4199"/>
    <cellStyle name="Normal 3 2 6 3 3" xfId="1171"/>
    <cellStyle name="Normal 3 2 6 3 3 2" xfId="2897"/>
    <cellStyle name="Normal 3 2 6 3 3 2 2" xfId="6344"/>
    <cellStyle name="Normal 3 2 6 3 3 3" xfId="4628"/>
    <cellStyle name="Normal 3 2 6 3 4" xfId="2039"/>
    <cellStyle name="Normal 3 2 6 3 4 2" xfId="5486"/>
    <cellStyle name="Normal 3 2 6 3 5" xfId="3770"/>
    <cellStyle name="Normal 3 2 6 4" xfId="535"/>
    <cellStyle name="Normal 3 2 6 4 2" xfId="1396"/>
    <cellStyle name="Normal 3 2 6 4 2 2" xfId="3122"/>
    <cellStyle name="Normal 3 2 6 4 2 2 2" xfId="6569"/>
    <cellStyle name="Normal 3 2 6 4 2 3" xfId="4853"/>
    <cellStyle name="Normal 3 2 6 4 3" xfId="2264"/>
    <cellStyle name="Normal 3 2 6 4 3 2" xfId="5711"/>
    <cellStyle name="Normal 3 2 6 4 4" xfId="3995"/>
    <cellStyle name="Normal 3 2 6 5" xfId="967"/>
    <cellStyle name="Normal 3 2 6 5 2" xfId="2693"/>
    <cellStyle name="Normal 3 2 6 5 2 2" xfId="6140"/>
    <cellStyle name="Normal 3 2 6 5 3" xfId="4424"/>
    <cellStyle name="Normal 3 2 6 6" xfId="1835"/>
    <cellStyle name="Normal 3 2 6 6 2" xfId="5282"/>
    <cellStyle name="Normal 3 2 6 7" xfId="3565"/>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3" xfId="5167"/>
    <cellStyle name="Normal 3 2 7 2 2 2 3" xfId="2578"/>
    <cellStyle name="Normal 3 2 7 2 2 2 3 2" xfId="6025"/>
    <cellStyle name="Normal 3 2 7 2 2 2 4" xfId="4309"/>
    <cellStyle name="Normal 3 2 7 2 2 3" xfId="1281"/>
    <cellStyle name="Normal 3 2 7 2 2 3 2" xfId="3007"/>
    <cellStyle name="Normal 3 2 7 2 2 3 2 2" xfId="6454"/>
    <cellStyle name="Normal 3 2 7 2 2 3 3" xfId="4738"/>
    <cellStyle name="Normal 3 2 7 2 2 4" xfId="2149"/>
    <cellStyle name="Normal 3 2 7 2 2 4 2" xfId="5596"/>
    <cellStyle name="Normal 3 2 7 2 2 5" xfId="3880"/>
    <cellStyle name="Normal 3 2 7 2 3" xfId="645"/>
    <cellStyle name="Normal 3 2 7 2 3 2" xfId="1506"/>
    <cellStyle name="Normal 3 2 7 2 3 2 2" xfId="3232"/>
    <cellStyle name="Normal 3 2 7 2 3 2 2 2" xfId="6679"/>
    <cellStyle name="Normal 3 2 7 2 3 2 3" xfId="4963"/>
    <cellStyle name="Normal 3 2 7 2 3 3" xfId="2374"/>
    <cellStyle name="Normal 3 2 7 2 3 3 2" xfId="5821"/>
    <cellStyle name="Normal 3 2 7 2 3 4" xfId="4105"/>
    <cellStyle name="Normal 3 2 7 2 4" xfId="1077"/>
    <cellStyle name="Normal 3 2 7 2 4 2" xfId="2803"/>
    <cellStyle name="Normal 3 2 7 2 4 2 2" xfId="6250"/>
    <cellStyle name="Normal 3 2 7 2 4 3" xfId="4534"/>
    <cellStyle name="Normal 3 2 7 2 5" xfId="1945"/>
    <cellStyle name="Normal 3 2 7 2 5 2" xfId="5392"/>
    <cellStyle name="Normal 3 2 7 2 6" xfId="3676"/>
    <cellStyle name="Normal 3 2 7 3" xfId="301"/>
    <cellStyle name="Normal 3 2 7 3 2" xfId="771"/>
    <cellStyle name="Normal 3 2 7 3 2 2" xfId="1632"/>
    <cellStyle name="Normal 3 2 7 3 2 2 2" xfId="3358"/>
    <cellStyle name="Normal 3 2 7 3 2 2 2 2" xfId="6805"/>
    <cellStyle name="Normal 3 2 7 3 2 2 3" xfId="5089"/>
    <cellStyle name="Normal 3 2 7 3 2 3" xfId="2500"/>
    <cellStyle name="Normal 3 2 7 3 2 3 2" xfId="5947"/>
    <cellStyle name="Normal 3 2 7 3 2 4" xfId="4231"/>
    <cellStyle name="Normal 3 2 7 3 3" xfId="1203"/>
    <cellStyle name="Normal 3 2 7 3 3 2" xfId="2929"/>
    <cellStyle name="Normal 3 2 7 3 3 2 2" xfId="6376"/>
    <cellStyle name="Normal 3 2 7 3 3 3" xfId="4660"/>
    <cellStyle name="Normal 3 2 7 3 4" xfId="2071"/>
    <cellStyle name="Normal 3 2 7 3 4 2" xfId="5518"/>
    <cellStyle name="Normal 3 2 7 3 5" xfId="3802"/>
    <cellStyle name="Normal 3 2 7 4" xfId="567"/>
    <cellStyle name="Normal 3 2 7 4 2" xfId="1428"/>
    <cellStyle name="Normal 3 2 7 4 2 2" xfId="3154"/>
    <cellStyle name="Normal 3 2 7 4 2 2 2" xfId="6601"/>
    <cellStyle name="Normal 3 2 7 4 2 3" xfId="4885"/>
    <cellStyle name="Normal 3 2 7 4 3" xfId="2296"/>
    <cellStyle name="Normal 3 2 7 4 3 2" xfId="5743"/>
    <cellStyle name="Normal 3 2 7 4 4" xfId="4027"/>
    <cellStyle name="Normal 3 2 7 5" xfId="999"/>
    <cellStyle name="Normal 3 2 7 5 2" xfId="2725"/>
    <cellStyle name="Normal 3 2 7 5 2 2" xfId="6172"/>
    <cellStyle name="Normal 3 2 7 5 3" xfId="4456"/>
    <cellStyle name="Normal 3 2 7 6" xfId="1867"/>
    <cellStyle name="Normal 3 2 7 6 2" xfId="5314"/>
    <cellStyle name="Normal 3 2 7 7" xfId="3597"/>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3" xfId="5171"/>
    <cellStyle name="Normal 3 2 8 2 2 2 3" xfId="2582"/>
    <cellStyle name="Normal 3 2 8 2 2 2 3 2" xfId="6029"/>
    <cellStyle name="Normal 3 2 8 2 2 2 4" xfId="4313"/>
    <cellStyle name="Normal 3 2 8 2 2 3" xfId="1285"/>
    <cellStyle name="Normal 3 2 8 2 2 3 2" xfId="3011"/>
    <cellStyle name="Normal 3 2 8 2 2 3 2 2" xfId="6458"/>
    <cellStyle name="Normal 3 2 8 2 2 3 3" xfId="4742"/>
    <cellStyle name="Normal 3 2 8 2 2 4" xfId="2153"/>
    <cellStyle name="Normal 3 2 8 2 2 4 2" xfId="5600"/>
    <cellStyle name="Normal 3 2 8 2 2 5" xfId="3884"/>
    <cellStyle name="Normal 3 2 8 2 3" xfId="649"/>
    <cellStyle name="Normal 3 2 8 2 3 2" xfId="1510"/>
    <cellStyle name="Normal 3 2 8 2 3 2 2" xfId="3236"/>
    <cellStyle name="Normal 3 2 8 2 3 2 2 2" xfId="6683"/>
    <cellStyle name="Normal 3 2 8 2 3 2 3" xfId="4967"/>
    <cellStyle name="Normal 3 2 8 2 3 3" xfId="2378"/>
    <cellStyle name="Normal 3 2 8 2 3 3 2" xfId="5825"/>
    <cellStyle name="Normal 3 2 8 2 3 4" xfId="4109"/>
    <cellStyle name="Normal 3 2 8 2 4" xfId="1081"/>
    <cellStyle name="Normal 3 2 8 2 4 2" xfId="2807"/>
    <cellStyle name="Normal 3 2 8 2 4 2 2" xfId="6254"/>
    <cellStyle name="Normal 3 2 8 2 4 3" xfId="4538"/>
    <cellStyle name="Normal 3 2 8 2 5" xfId="1949"/>
    <cellStyle name="Normal 3 2 8 2 5 2" xfId="5396"/>
    <cellStyle name="Normal 3 2 8 2 6" xfId="3680"/>
    <cellStyle name="Normal 3 2 8 3" xfId="305"/>
    <cellStyle name="Normal 3 2 8 3 2" xfId="775"/>
    <cellStyle name="Normal 3 2 8 3 2 2" xfId="1636"/>
    <cellStyle name="Normal 3 2 8 3 2 2 2" xfId="3362"/>
    <cellStyle name="Normal 3 2 8 3 2 2 2 2" xfId="6809"/>
    <cellStyle name="Normal 3 2 8 3 2 2 3" xfId="5093"/>
    <cellStyle name="Normal 3 2 8 3 2 3" xfId="2504"/>
    <cellStyle name="Normal 3 2 8 3 2 3 2" xfId="5951"/>
    <cellStyle name="Normal 3 2 8 3 2 4" xfId="4235"/>
    <cellStyle name="Normal 3 2 8 3 3" xfId="1207"/>
    <cellStyle name="Normal 3 2 8 3 3 2" xfId="2933"/>
    <cellStyle name="Normal 3 2 8 3 3 2 2" xfId="6380"/>
    <cellStyle name="Normal 3 2 8 3 3 3" xfId="4664"/>
    <cellStyle name="Normal 3 2 8 3 4" xfId="2075"/>
    <cellStyle name="Normal 3 2 8 3 4 2" xfId="5522"/>
    <cellStyle name="Normal 3 2 8 3 5" xfId="3806"/>
    <cellStyle name="Normal 3 2 8 4" xfId="571"/>
    <cellStyle name="Normal 3 2 8 4 2" xfId="1432"/>
    <cellStyle name="Normal 3 2 8 4 2 2" xfId="3158"/>
    <cellStyle name="Normal 3 2 8 4 2 2 2" xfId="6605"/>
    <cellStyle name="Normal 3 2 8 4 2 3" xfId="4889"/>
    <cellStyle name="Normal 3 2 8 4 3" xfId="2300"/>
    <cellStyle name="Normal 3 2 8 4 3 2" xfId="5747"/>
    <cellStyle name="Normal 3 2 8 4 4" xfId="4031"/>
    <cellStyle name="Normal 3 2 8 5" xfId="1003"/>
    <cellStyle name="Normal 3 2 8 5 2" xfId="2729"/>
    <cellStyle name="Normal 3 2 8 5 2 2" xfId="6176"/>
    <cellStyle name="Normal 3 2 8 5 3" xfId="4460"/>
    <cellStyle name="Normal 3 2 8 6" xfId="1871"/>
    <cellStyle name="Normal 3 2 8 6 2" xfId="5318"/>
    <cellStyle name="Normal 3 2 8 7" xfId="3602"/>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3" xfId="5175"/>
    <cellStyle name="Normal 3 2 9 2 2 2 3" xfId="2586"/>
    <cellStyle name="Normal 3 2 9 2 2 2 3 2" xfId="6033"/>
    <cellStyle name="Normal 3 2 9 2 2 2 4" xfId="4317"/>
    <cellStyle name="Normal 3 2 9 2 2 3" xfId="1289"/>
    <cellStyle name="Normal 3 2 9 2 2 3 2" xfId="3015"/>
    <cellStyle name="Normal 3 2 9 2 2 3 2 2" xfId="6462"/>
    <cellStyle name="Normal 3 2 9 2 2 3 3" xfId="4746"/>
    <cellStyle name="Normal 3 2 9 2 2 4" xfId="2157"/>
    <cellStyle name="Normal 3 2 9 2 2 4 2" xfId="5604"/>
    <cellStyle name="Normal 3 2 9 2 2 5" xfId="3888"/>
    <cellStyle name="Normal 3 2 9 2 3" xfId="653"/>
    <cellStyle name="Normal 3 2 9 2 3 2" xfId="1514"/>
    <cellStyle name="Normal 3 2 9 2 3 2 2" xfId="3240"/>
    <cellStyle name="Normal 3 2 9 2 3 2 2 2" xfId="6687"/>
    <cellStyle name="Normal 3 2 9 2 3 2 3" xfId="4971"/>
    <cellStyle name="Normal 3 2 9 2 3 3" xfId="2382"/>
    <cellStyle name="Normal 3 2 9 2 3 3 2" xfId="5829"/>
    <cellStyle name="Normal 3 2 9 2 3 4" xfId="4113"/>
    <cellStyle name="Normal 3 2 9 2 4" xfId="1085"/>
    <cellStyle name="Normal 3 2 9 2 4 2" xfId="2811"/>
    <cellStyle name="Normal 3 2 9 2 4 2 2" xfId="6258"/>
    <cellStyle name="Normal 3 2 9 2 4 3" xfId="4542"/>
    <cellStyle name="Normal 3 2 9 2 5" xfId="1953"/>
    <cellStyle name="Normal 3 2 9 2 5 2" xfId="5400"/>
    <cellStyle name="Normal 3 2 9 2 6" xfId="3684"/>
    <cellStyle name="Normal 3 2 9 3" xfId="309"/>
    <cellStyle name="Normal 3 2 9 3 2" xfId="779"/>
    <cellStyle name="Normal 3 2 9 3 2 2" xfId="1640"/>
    <cellStyle name="Normal 3 2 9 3 2 2 2" xfId="3366"/>
    <cellStyle name="Normal 3 2 9 3 2 2 2 2" xfId="6813"/>
    <cellStyle name="Normal 3 2 9 3 2 2 3" xfId="5097"/>
    <cellStyle name="Normal 3 2 9 3 2 3" xfId="2508"/>
    <cellStyle name="Normal 3 2 9 3 2 3 2" xfId="5955"/>
    <cellStyle name="Normal 3 2 9 3 2 4" xfId="4239"/>
    <cellStyle name="Normal 3 2 9 3 3" xfId="1211"/>
    <cellStyle name="Normal 3 2 9 3 3 2" xfId="2937"/>
    <cellStyle name="Normal 3 2 9 3 3 2 2" xfId="6384"/>
    <cellStyle name="Normal 3 2 9 3 3 3" xfId="4668"/>
    <cellStyle name="Normal 3 2 9 3 4" xfId="2079"/>
    <cellStyle name="Normal 3 2 9 3 4 2" xfId="5526"/>
    <cellStyle name="Normal 3 2 9 3 5" xfId="3810"/>
    <cellStyle name="Normal 3 2 9 4" xfId="575"/>
    <cellStyle name="Normal 3 2 9 4 2" xfId="1436"/>
    <cellStyle name="Normal 3 2 9 4 2 2" xfId="3162"/>
    <cellStyle name="Normal 3 2 9 4 2 2 2" xfId="6609"/>
    <cellStyle name="Normal 3 2 9 4 2 3" xfId="4893"/>
    <cellStyle name="Normal 3 2 9 4 3" xfId="2304"/>
    <cellStyle name="Normal 3 2 9 4 3 2" xfId="5751"/>
    <cellStyle name="Normal 3 2 9 4 4" xfId="4035"/>
    <cellStyle name="Normal 3 2 9 5" xfId="1007"/>
    <cellStyle name="Normal 3 2 9 5 2" xfId="2733"/>
    <cellStyle name="Normal 3 2 9 5 2 2" xfId="6180"/>
    <cellStyle name="Normal 3 2 9 5 3" xfId="4464"/>
    <cellStyle name="Normal 3 2 9 6" xfId="1875"/>
    <cellStyle name="Normal 3 2 9 6 2" xfId="5322"/>
    <cellStyle name="Normal 3 2 9 7" xfId="3606"/>
    <cellStyle name="Normal 3 20" xfId="210"/>
    <cellStyle name="Normal 3 20 2" xfId="415"/>
    <cellStyle name="Normal 3 20 2 2" xfId="885"/>
    <cellStyle name="Normal 3 20 2 2 2" xfId="1746"/>
    <cellStyle name="Normal 3 20 2 2 2 2" xfId="3472"/>
    <cellStyle name="Normal 3 20 2 2 2 2 2" xfId="6919"/>
    <cellStyle name="Normal 3 20 2 2 2 3" xfId="5203"/>
    <cellStyle name="Normal 3 20 2 2 3" xfId="2614"/>
    <cellStyle name="Normal 3 20 2 2 3 2" xfId="6061"/>
    <cellStyle name="Normal 3 20 2 2 4" xfId="4345"/>
    <cellStyle name="Normal 3 20 2 3" xfId="1317"/>
    <cellStyle name="Normal 3 20 2 3 2" xfId="3043"/>
    <cellStyle name="Normal 3 20 2 3 2 2" xfId="6490"/>
    <cellStyle name="Normal 3 20 2 3 3" xfId="4774"/>
    <cellStyle name="Normal 3 20 2 4" xfId="2185"/>
    <cellStyle name="Normal 3 20 2 4 2" xfId="5632"/>
    <cellStyle name="Normal 3 20 2 5" xfId="3916"/>
    <cellStyle name="Normal 3 20 3" xfId="681"/>
    <cellStyle name="Normal 3 20 3 2" xfId="1542"/>
    <cellStyle name="Normal 3 20 3 2 2" xfId="3268"/>
    <cellStyle name="Normal 3 20 3 2 2 2" xfId="6715"/>
    <cellStyle name="Normal 3 20 3 2 3" xfId="4999"/>
    <cellStyle name="Normal 3 20 3 3" xfId="2410"/>
    <cellStyle name="Normal 3 20 3 3 2" xfId="5857"/>
    <cellStyle name="Normal 3 20 3 4" xfId="4141"/>
    <cellStyle name="Normal 3 20 4" xfId="1113"/>
    <cellStyle name="Normal 3 20 4 2" xfId="2839"/>
    <cellStyle name="Normal 3 20 4 2 2" xfId="6286"/>
    <cellStyle name="Normal 3 20 4 3" xfId="4570"/>
    <cellStyle name="Normal 3 20 5" xfId="1981"/>
    <cellStyle name="Normal 3 20 5 2" xfId="5428"/>
    <cellStyle name="Normal 3 20 6" xfId="3712"/>
    <cellStyle name="Normal 3 21" xfId="214"/>
    <cellStyle name="Normal 3 21 2" xfId="419"/>
    <cellStyle name="Normal 3 21 2 2" xfId="889"/>
    <cellStyle name="Normal 3 21 2 2 2" xfId="1750"/>
    <cellStyle name="Normal 3 21 2 2 2 2" xfId="3476"/>
    <cellStyle name="Normal 3 21 2 2 2 2 2" xfId="6923"/>
    <cellStyle name="Normal 3 21 2 2 2 3" xfId="5207"/>
    <cellStyle name="Normal 3 21 2 2 3" xfId="2618"/>
    <cellStyle name="Normal 3 21 2 2 3 2" xfId="6065"/>
    <cellStyle name="Normal 3 21 2 2 4" xfId="4349"/>
    <cellStyle name="Normal 3 21 2 3" xfId="1321"/>
    <cellStyle name="Normal 3 21 2 3 2" xfId="3047"/>
    <cellStyle name="Normal 3 21 2 3 2 2" xfId="6494"/>
    <cellStyle name="Normal 3 21 2 3 3" xfId="4778"/>
    <cellStyle name="Normal 3 21 2 4" xfId="2189"/>
    <cellStyle name="Normal 3 21 2 4 2" xfId="5636"/>
    <cellStyle name="Normal 3 21 2 5" xfId="3920"/>
    <cellStyle name="Normal 3 21 3" xfId="685"/>
    <cellStyle name="Normal 3 21 3 2" xfId="1546"/>
    <cellStyle name="Normal 3 21 3 2 2" xfId="3272"/>
    <cellStyle name="Normal 3 21 3 2 2 2" xfId="6719"/>
    <cellStyle name="Normal 3 21 3 2 3" xfId="5003"/>
    <cellStyle name="Normal 3 21 3 3" xfId="2414"/>
    <cellStyle name="Normal 3 21 3 3 2" xfId="5861"/>
    <cellStyle name="Normal 3 21 3 4" xfId="4145"/>
    <cellStyle name="Normal 3 21 4" xfId="1117"/>
    <cellStyle name="Normal 3 21 4 2" xfId="2843"/>
    <cellStyle name="Normal 3 21 4 2 2" xfId="6290"/>
    <cellStyle name="Normal 3 21 4 3" xfId="4574"/>
    <cellStyle name="Normal 3 21 5" xfId="1985"/>
    <cellStyle name="Normal 3 21 5 2" xfId="5432"/>
    <cellStyle name="Normal 3 21 6" xfId="3716"/>
    <cellStyle name="Normal 3 22" xfId="217"/>
    <cellStyle name="Normal 3 22 2" xfId="422"/>
    <cellStyle name="Normal 3 22 2 2" xfId="892"/>
    <cellStyle name="Normal 3 22 2 2 2" xfId="1753"/>
    <cellStyle name="Normal 3 22 2 2 2 2" xfId="3479"/>
    <cellStyle name="Normal 3 22 2 2 2 2 2" xfId="6926"/>
    <cellStyle name="Normal 3 22 2 2 2 3" xfId="5210"/>
    <cellStyle name="Normal 3 22 2 2 3" xfId="2621"/>
    <cellStyle name="Normal 3 22 2 2 3 2" xfId="6068"/>
    <cellStyle name="Normal 3 22 2 2 4" xfId="4352"/>
    <cellStyle name="Normal 3 22 2 3" xfId="1324"/>
    <cellStyle name="Normal 3 22 2 3 2" xfId="3050"/>
    <cellStyle name="Normal 3 22 2 3 2 2" xfId="6497"/>
    <cellStyle name="Normal 3 22 2 3 3" xfId="4781"/>
    <cellStyle name="Normal 3 22 2 4" xfId="2192"/>
    <cellStyle name="Normal 3 22 2 4 2" xfId="5639"/>
    <cellStyle name="Normal 3 22 2 5" xfId="3923"/>
    <cellStyle name="Normal 3 22 3" xfId="688"/>
    <cellStyle name="Normal 3 22 3 2" xfId="1549"/>
    <cellStyle name="Normal 3 22 3 2 2" xfId="3275"/>
    <cellStyle name="Normal 3 22 3 2 2 2" xfId="6722"/>
    <cellStyle name="Normal 3 22 3 2 3" xfId="5006"/>
    <cellStyle name="Normal 3 22 3 3" xfId="2417"/>
    <cellStyle name="Normal 3 22 3 3 2" xfId="5864"/>
    <cellStyle name="Normal 3 22 3 4" xfId="4148"/>
    <cellStyle name="Normal 3 22 4" xfId="1120"/>
    <cellStyle name="Normal 3 22 4 2" xfId="2846"/>
    <cellStyle name="Normal 3 22 4 2 2" xfId="6293"/>
    <cellStyle name="Normal 3 22 4 3" xfId="4577"/>
    <cellStyle name="Normal 3 22 5" xfId="1988"/>
    <cellStyle name="Normal 3 22 5 2" xfId="5435"/>
    <cellStyle name="Normal 3 22 6" xfId="3719"/>
    <cellStyle name="Normal 3 23" xfId="220"/>
    <cellStyle name="Normal 3 23 2" xfId="425"/>
    <cellStyle name="Normal 3 23 2 2" xfId="895"/>
    <cellStyle name="Normal 3 23 2 2 2" xfId="1756"/>
    <cellStyle name="Normal 3 23 2 2 2 2" xfId="3482"/>
    <cellStyle name="Normal 3 23 2 2 2 2 2" xfId="6929"/>
    <cellStyle name="Normal 3 23 2 2 2 3" xfId="5213"/>
    <cellStyle name="Normal 3 23 2 2 3" xfId="2624"/>
    <cellStyle name="Normal 3 23 2 2 3 2" xfId="6071"/>
    <cellStyle name="Normal 3 23 2 2 4" xfId="4355"/>
    <cellStyle name="Normal 3 23 2 3" xfId="1327"/>
    <cellStyle name="Normal 3 23 2 3 2" xfId="3053"/>
    <cellStyle name="Normal 3 23 2 3 2 2" xfId="6500"/>
    <cellStyle name="Normal 3 23 2 3 3" xfId="4784"/>
    <cellStyle name="Normal 3 23 2 4" xfId="2195"/>
    <cellStyle name="Normal 3 23 2 4 2" xfId="5642"/>
    <cellStyle name="Normal 3 23 2 5" xfId="3926"/>
    <cellStyle name="Normal 3 23 3" xfId="691"/>
    <cellStyle name="Normal 3 23 3 2" xfId="1552"/>
    <cellStyle name="Normal 3 23 3 2 2" xfId="3278"/>
    <cellStyle name="Normal 3 23 3 2 2 2" xfId="6725"/>
    <cellStyle name="Normal 3 23 3 2 3" xfId="5009"/>
    <cellStyle name="Normal 3 23 3 3" xfId="2420"/>
    <cellStyle name="Normal 3 23 3 3 2" xfId="5867"/>
    <cellStyle name="Normal 3 23 3 4" xfId="4151"/>
    <cellStyle name="Normal 3 23 4" xfId="1123"/>
    <cellStyle name="Normal 3 23 4 2" xfId="2849"/>
    <cellStyle name="Normal 3 23 4 2 2" xfId="6296"/>
    <cellStyle name="Normal 3 23 4 3" xfId="4580"/>
    <cellStyle name="Normal 3 23 5" xfId="1991"/>
    <cellStyle name="Normal 3 23 5 2" xfId="5438"/>
    <cellStyle name="Normal 3 23 6" xfId="3722"/>
    <cellStyle name="Normal 3 24" xfId="223"/>
    <cellStyle name="Normal 3 24 2" xfId="428"/>
    <cellStyle name="Normal 3 24 2 2" xfId="898"/>
    <cellStyle name="Normal 3 24 2 2 2" xfId="1759"/>
    <cellStyle name="Normal 3 24 2 2 2 2" xfId="3485"/>
    <cellStyle name="Normal 3 24 2 2 2 2 2" xfId="6932"/>
    <cellStyle name="Normal 3 24 2 2 2 3" xfId="5216"/>
    <cellStyle name="Normal 3 24 2 2 3" xfId="2627"/>
    <cellStyle name="Normal 3 24 2 2 3 2" xfId="6074"/>
    <cellStyle name="Normal 3 24 2 2 4" xfId="4358"/>
    <cellStyle name="Normal 3 24 2 3" xfId="1330"/>
    <cellStyle name="Normal 3 24 2 3 2" xfId="3056"/>
    <cellStyle name="Normal 3 24 2 3 2 2" xfId="6503"/>
    <cellStyle name="Normal 3 24 2 3 3" xfId="4787"/>
    <cellStyle name="Normal 3 24 2 4" xfId="2198"/>
    <cellStyle name="Normal 3 24 2 4 2" xfId="5645"/>
    <cellStyle name="Normal 3 24 2 5" xfId="3929"/>
    <cellStyle name="Normal 3 24 3" xfId="694"/>
    <cellStyle name="Normal 3 24 3 2" xfId="1555"/>
    <cellStyle name="Normal 3 24 3 2 2" xfId="3281"/>
    <cellStyle name="Normal 3 24 3 2 2 2" xfId="6728"/>
    <cellStyle name="Normal 3 24 3 2 3" xfId="5012"/>
    <cellStyle name="Normal 3 24 3 3" xfId="2423"/>
    <cellStyle name="Normal 3 24 3 3 2" xfId="5870"/>
    <cellStyle name="Normal 3 24 3 4" xfId="4154"/>
    <cellStyle name="Normal 3 24 4" xfId="1126"/>
    <cellStyle name="Normal 3 24 4 2" xfId="2852"/>
    <cellStyle name="Normal 3 24 4 2 2" xfId="6299"/>
    <cellStyle name="Normal 3 24 4 3" xfId="4583"/>
    <cellStyle name="Normal 3 24 5" xfId="1994"/>
    <cellStyle name="Normal 3 24 5 2" xfId="5441"/>
    <cellStyle name="Normal 3 24 6" xfId="3725"/>
    <cellStyle name="Normal 3 25" xfId="226"/>
    <cellStyle name="Normal 3 25 2" xfId="431"/>
    <cellStyle name="Normal 3 25 2 2" xfId="901"/>
    <cellStyle name="Normal 3 25 2 2 2" xfId="1762"/>
    <cellStyle name="Normal 3 25 2 2 2 2" xfId="3488"/>
    <cellStyle name="Normal 3 25 2 2 2 2 2" xfId="6935"/>
    <cellStyle name="Normal 3 25 2 2 2 3" xfId="5219"/>
    <cellStyle name="Normal 3 25 2 2 3" xfId="2630"/>
    <cellStyle name="Normal 3 25 2 2 3 2" xfId="6077"/>
    <cellStyle name="Normal 3 25 2 2 4" xfId="4361"/>
    <cellStyle name="Normal 3 25 2 3" xfId="1333"/>
    <cellStyle name="Normal 3 25 2 3 2" xfId="3059"/>
    <cellStyle name="Normal 3 25 2 3 2 2" xfId="6506"/>
    <cellStyle name="Normal 3 25 2 3 3" xfId="4790"/>
    <cellStyle name="Normal 3 25 2 4" xfId="2201"/>
    <cellStyle name="Normal 3 25 2 4 2" xfId="5648"/>
    <cellStyle name="Normal 3 25 2 5" xfId="3932"/>
    <cellStyle name="Normal 3 25 3" xfId="697"/>
    <cellStyle name="Normal 3 25 3 2" xfId="1558"/>
    <cellStyle name="Normal 3 25 3 2 2" xfId="3284"/>
    <cellStyle name="Normal 3 25 3 2 2 2" xfId="6731"/>
    <cellStyle name="Normal 3 25 3 2 3" xfId="5015"/>
    <cellStyle name="Normal 3 25 3 3" xfId="2426"/>
    <cellStyle name="Normal 3 25 3 3 2" xfId="5873"/>
    <cellStyle name="Normal 3 25 3 4" xfId="4157"/>
    <cellStyle name="Normal 3 25 4" xfId="1129"/>
    <cellStyle name="Normal 3 25 4 2" xfId="2855"/>
    <cellStyle name="Normal 3 25 4 2 2" xfId="6302"/>
    <cellStyle name="Normal 3 25 4 3" xfId="4586"/>
    <cellStyle name="Normal 3 25 5" xfId="1997"/>
    <cellStyle name="Normal 3 25 5 2" xfId="5444"/>
    <cellStyle name="Normal 3 25 6" xfId="3728"/>
    <cellStyle name="Normal 3 26" xfId="229"/>
    <cellStyle name="Normal 3 26 2" xfId="434"/>
    <cellStyle name="Normal 3 26 2 2" xfId="904"/>
    <cellStyle name="Normal 3 26 2 2 2" xfId="1765"/>
    <cellStyle name="Normal 3 26 2 2 2 2" xfId="3491"/>
    <cellStyle name="Normal 3 26 2 2 2 2 2" xfId="6938"/>
    <cellStyle name="Normal 3 26 2 2 2 3" xfId="5222"/>
    <cellStyle name="Normal 3 26 2 2 3" xfId="2633"/>
    <cellStyle name="Normal 3 26 2 2 3 2" xfId="6080"/>
    <cellStyle name="Normal 3 26 2 2 4" xfId="4364"/>
    <cellStyle name="Normal 3 26 2 3" xfId="1336"/>
    <cellStyle name="Normal 3 26 2 3 2" xfId="3062"/>
    <cellStyle name="Normal 3 26 2 3 2 2" xfId="6509"/>
    <cellStyle name="Normal 3 26 2 3 3" xfId="4793"/>
    <cellStyle name="Normal 3 26 2 4" xfId="2204"/>
    <cellStyle name="Normal 3 26 2 4 2" xfId="5651"/>
    <cellStyle name="Normal 3 26 2 5" xfId="3935"/>
    <cellStyle name="Normal 3 26 3" xfId="700"/>
    <cellStyle name="Normal 3 26 3 2" xfId="1561"/>
    <cellStyle name="Normal 3 26 3 2 2" xfId="3287"/>
    <cellStyle name="Normal 3 26 3 2 2 2" xfId="6734"/>
    <cellStyle name="Normal 3 26 3 2 3" xfId="5018"/>
    <cellStyle name="Normal 3 26 3 3" xfId="2429"/>
    <cellStyle name="Normal 3 26 3 3 2" xfId="5876"/>
    <cellStyle name="Normal 3 26 3 4" xfId="4160"/>
    <cellStyle name="Normal 3 26 4" xfId="1132"/>
    <cellStyle name="Normal 3 26 4 2" xfId="2858"/>
    <cellStyle name="Normal 3 26 4 2 2" xfId="6305"/>
    <cellStyle name="Normal 3 26 4 3" xfId="4589"/>
    <cellStyle name="Normal 3 26 5" xfId="2000"/>
    <cellStyle name="Normal 3 26 5 2" xfId="5447"/>
    <cellStyle name="Normal 3 26 6" xfId="3731"/>
    <cellStyle name="Normal 3 27" xfId="233"/>
    <cellStyle name="Normal 3 27 2" xfId="437"/>
    <cellStyle name="Normal 3 27 2 2" xfId="907"/>
    <cellStyle name="Normal 3 27 2 2 2" xfId="1768"/>
    <cellStyle name="Normal 3 27 2 2 2 2" xfId="3494"/>
    <cellStyle name="Normal 3 27 2 2 2 2 2" xfId="6941"/>
    <cellStyle name="Normal 3 27 2 2 2 3" xfId="5225"/>
    <cellStyle name="Normal 3 27 2 2 3" xfId="2636"/>
    <cellStyle name="Normal 3 27 2 2 3 2" xfId="6083"/>
    <cellStyle name="Normal 3 27 2 2 4" xfId="4367"/>
    <cellStyle name="Normal 3 27 2 3" xfId="1339"/>
    <cellStyle name="Normal 3 27 2 3 2" xfId="3065"/>
    <cellStyle name="Normal 3 27 2 3 2 2" xfId="6512"/>
    <cellStyle name="Normal 3 27 2 3 3" xfId="4796"/>
    <cellStyle name="Normal 3 27 2 4" xfId="2207"/>
    <cellStyle name="Normal 3 27 2 4 2" xfId="5654"/>
    <cellStyle name="Normal 3 27 2 5" xfId="3938"/>
    <cellStyle name="Normal 3 27 3" xfId="703"/>
    <cellStyle name="Normal 3 27 3 2" xfId="1564"/>
    <cellStyle name="Normal 3 27 3 2 2" xfId="3290"/>
    <cellStyle name="Normal 3 27 3 2 2 2" xfId="6737"/>
    <cellStyle name="Normal 3 27 3 2 3" xfId="5021"/>
    <cellStyle name="Normal 3 27 3 3" xfId="2432"/>
    <cellStyle name="Normal 3 27 3 3 2" xfId="5879"/>
    <cellStyle name="Normal 3 27 3 4" xfId="4163"/>
    <cellStyle name="Normal 3 27 4" xfId="1135"/>
    <cellStyle name="Normal 3 27 4 2" xfId="2861"/>
    <cellStyle name="Normal 3 27 4 2 2" xfId="6308"/>
    <cellStyle name="Normal 3 27 4 3" xfId="4592"/>
    <cellStyle name="Normal 3 27 5" xfId="2003"/>
    <cellStyle name="Normal 3 27 5 2" xfId="5450"/>
    <cellStyle name="Normal 3 27 6" xfId="3734"/>
    <cellStyle name="Normal 3 28" xfId="444"/>
    <cellStyle name="Normal 3 28 2" xfId="910"/>
    <cellStyle name="Normal 3 28 2 2" xfId="1771"/>
    <cellStyle name="Normal 3 28 2 2 2" xfId="3497"/>
    <cellStyle name="Normal 3 28 2 2 2 2" xfId="6944"/>
    <cellStyle name="Normal 3 28 2 2 3" xfId="5228"/>
    <cellStyle name="Normal 3 28 2 3" xfId="2639"/>
    <cellStyle name="Normal 3 28 2 3 2" xfId="6086"/>
    <cellStyle name="Normal 3 28 2 4" xfId="4370"/>
    <cellStyle name="Normal 3 28 3" xfId="1342"/>
    <cellStyle name="Normal 3 28 3 2" xfId="3068"/>
    <cellStyle name="Normal 3 28 3 2 2" xfId="6515"/>
    <cellStyle name="Normal 3 28 3 3" xfId="4799"/>
    <cellStyle name="Normal 3 28 4" xfId="2210"/>
    <cellStyle name="Normal 3 28 4 2" xfId="5657"/>
    <cellStyle name="Normal 3 28 5" xfId="3941"/>
    <cellStyle name="Normal 3 29" xfId="236"/>
    <cellStyle name="Normal 3 29 2" xfId="706"/>
    <cellStyle name="Normal 3 29 2 2" xfId="1567"/>
    <cellStyle name="Normal 3 29 2 2 2" xfId="3293"/>
    <cellStyle name="Normal 3 29 2 2 2 2" xfId="6740"/>
    <cellStyle name="Normal 3 29 2 2 3" xfId="5024"/>
    <cellStyle name="Normal 3 29 2 3" xfId="2435"/>
    <cellStyle name="Normal 3 29 2 3 2" xfId="5882"/>
    <cellStyle name="Normal 3 29 2 4" xfId="4166"/>
    <cellStyle name="Normal 3 29 3" xfId="1138"/>
    <cellStyle name="Normal 3 29 3 2" xfId="2864"/>
    <cellStyle name="Normal 3 29 3 2 2" xfId="6311"/>
    <cellStyle name="Normal 3 29 3 3" xfId="4595"/>
    <cellStyle name="Normal 3 29 4" xfId="2006"/>
    <cellStyle name="Normal 3 29 4 2" xfId="5453"/>
    <cellStyle name="Normal 3 29 5" xfId="3737"/>
    <cellStyle name="Normal 3 3" xfId="12"/>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3" xfId="5154"/>
    <cellStyle name="Normal 3 3 2 2 2 2 2 3" xfId="2565"/>
    <cellStyle name="Normal 3 3 2 2 2 2 2 3 2" xfId="6012"/>
    <cellStyle name="Normal 3 3 2 2 2 2 2 4" xfId="4296"/>
    <cellStyle name="Normal 3 3 2 2 2 2 3" xfId="1268"/>
    <cellStyle name="Normal 3 3 2 2 2 2 3 2" xfId="2994"/>
    <cellStyle name="Normal 3 3 2 2 2 2 3 2 2" xfId="6441"/>
    <cellStyle name="Normal 3 3 2 2 2 2 3 3" xfId="4725"/>
    <cellStyle name="Normal 3 3 2 2 2 2 4" xfId="2136"/>
    <cellStyle name="Normal 3 3 2 2 2 2 4 2" xfId="5583"/>
    <cellStyle name="Normal 3 3 2 2 2 2 5" xfId="3867"/>
    <cellStyle name="Normal 3 3 2 2 2 3" xfId="632"/>
    <cellStyle name="Normal 3 3 2 2 2 3 2" xfId="1493"/>
    <cellStyle name="Normal 3 3 2 2 2 3 2 2" xfId="3219"/>
    <cellStyle name="Normal 3 3 2 2 2 3 2 2 2" xfId="6666"/>
    <cellStyle name="Normal 3 3 2 2 2 3 2 3" xfId="4950"/>
    <cellStyle name="Normal 3 3 2 2 2 3 3" xfId="2361"/>
    <cellStyle name="Normal 3 3 2 2 2 3 3 2" xfId="5808"/>
    <cellStyle name="Normal 3 3 2 2 2 3 4" xfId="4092"/>
    <cellStyle name="Normal 3 3 2 2 2 4" xfId="1064"/>
    <cellStyle name="Normal 3 3 2 2 2 4 2" xfId="2790"/>
    <cellStyle name="Normal 3 3 2 2 2 4 2 2" xfId="6237"/>
    <cellStyle name="Normal 3 3 2 2 2 4 3" xfId="4521"/>
    <cellStyle name="Normal 3 3 2 2 2 5" xfId="1932"/>
    <cellStyle name="Normal 3 3 2 2 2 5 2" xfId="5379"/>
    <cellStyle name="Normal 3 3 2 2 2 6" xfId="3663"/>
    <cellStyle name="Normal 3 3 2 2 3" xfId="288"/>
    <cellStyle name="Normal 3 3 2 2 3 2" xfId="758"/>
    <cellStyle name="Normal 3 3 2 2 3 2 2" xfId="1619"/>
    <cellStyle name="Normal 3 3 2 2 3 2 2 2" xfId="3345"/>
    <cellStyle name="Normal 3 3 2 2 3 2 2 2 2" xfId="6792"/>
    <cellStyle name="Normal 3 3 2 2 3 2 2 3" xfId="5076"/>
    <cellStyle name="Normal 3 3 2 2 3 2 3" xfId="2487"/>
    <cellStyle name="Normal 3 3 2 2 3 2 3 2" xfId="5934"/>
    <cellStyle name="Normal 3 3 2 2 3 2 4" xfId="4218"/>
    <cellStyle name="Normal 3 3 2 2 3 3" xfId="1190"/>
    <cellStyle name="Normal 3 3 2 2 3 3 2" xfId="2916"/>
    <cellStyle name="Normal 3 3 2 2 3 3 2 2" xfId="6363"/>
    <cellStyle name="Normal 3 3 2 2 3 3 3" xfId="4647"/>
    <cellStyle name="Normal 3 3 2 2 3 4" xfId="2058"/>
    <cellStyle name="Normal 3 3 2 2 3 4 2" xfId="5505"/>
    <cellStyle name="Normal 3 3 2 2 3 5" xfId="3789"/>
    <cellStyle name="Normal 3 3 2 2 4" xfId="554"/>
    <cellStyle name="Normal 3 3 2 2 4 2" xfId="1415"/>
    <cellStyle name="Normal 3 3 2 2 4 2 2" xfId="3141"/>
    <cellStyle name="Normal 3 3 2 2 4 2 2 2" xfId="6588"/>
    <cellStyle name="Normal 3 3 2 2 4 2 3" xfId="4872"/>
    <cellStyle name="Normal 3 3 2 2 4 3" xfId="2283"/>
    <cellStyle name="Normal 3 3 2 2 4 3 2" xfId="5730"/>
    <cellStyle name="Normal 3 3 2 2 4 4" xfId="4014"/>
    <cellStyle name="Normal 3 3 2 2 5" xfId="986"/>
    <cellStyle name="Normal 3 3 2 2 5 2" xfId="2712"/>
    <cellStyle name="Normal 3 3 2 2 5 2 2" xfId="6159"/>
    <cellStyle name="Normal 3 3 2 2 5 3" xfId="4443"/>
    <cellStyle name="Normal 3 3 2 2 6" xfId="1854"/>
    <cellStyle name="Normal 3 3 2 2 6 2" xfId="5301"/>
    <cellStyle name="Normal 3 3 2 2 7" xfId="3584"/>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3" xfId="5122"/>
    <cellStyle name="Normal 3 3 2 3 2 2 3" xfId="2533"/>
    <cellStyle name="Normal 3 3 2 3 2 2 3 2" xfId="5980"/>
    <cellStyle name="Normal 3 3 2 3 2 2 4" xfId="4264"/>
    <cellStyle name="Normal 3 3 2 3 2 3" xfId="1236"/>
    <cellStyle name="Normal 3 3 2 3 2 3 2" xfId="2962"/>
    <cellStyle name="Normal 3 3 2 3 2 3 2 2" xfId="6409"/>
    <cellStyle name="Normal 3 3 2 3 2 3 3" xfId="4693"/>
    <cellStyle name="Normal 3 3 2 3 2 4" xfId="2104"/>
    <cellStyle name="Normal 3 3 2 3 2 4 2" xfId="5551"/>
    <cellStyle name="Normal 3 3 2 3 2 5" xfId="3835"/>
    <cellStyle name="Normal 3 3 2 3 3" xfId="600"/>
    <cellStyle name="Normal 3 3 2 3 3 2" xfId="1461"/>
    <cellStyle name="Normal 3 3 2 3 3 2 2" xfId="3187"/>
    <cellStyle name="Normal 3 3 2 3 3 2 2 2" xfId="6634"/>
    <cellStyle name="Normal 3 3 2 3 3 2 3" xfId="4918"/>
    <cellStyle name="Normal 3 3 2 3 3 3" xfId="2329"/>
    <cellStyle name="Normal 3 3 2 3 3 3 2" xfId="5776"/>
    <cellStyle name="Normal 3 3 2 3 3 4" xfId="4060"/>
    <cellStyle name="Normal 3 3 2 3 4" xfId="1032"/>
    <cellStyle name="Normal 3 3 2 3 4 2" xfId="2758"/>
    <cellStyle name="Normal 3 3 2 3 4 2 2" xfId="6205"/>
    <cellStyle name="Normal 3 3 2 3 4 3" xfId="4489"/>
    <cellStyle name="Normal 3 3 2 3 5" xfId="1900"/>
    <cellStyle name="Normal 3 3 2 3 5 2" xfId="5347"/>
    <cellStyle name="Normal 3 3 2 3 6" xfId="3631"/>
    <cellStyle name="Normal 3 3 2 4" xfId="256"/>
    <cellStyle name="Normal 3 3 2 4 2" xfId="726"/>
    <cellStyle name="Normal 3 3 2 4 2 2" xfId="1587"/>
    <cellStyle name="Normal 3 3 2 4 2 2 2" xfId="3313"/>
    <cellStyle name="Normal 3 3 2 4 2 2 2 2" xfId="6760"/>
    <cellStyle name="Normal 3 3 2 4 2 2 3" xfId="5044"/>
    <cellStyle name="Normal 3 3 2 4 2 3" xfId="2455"/>
    <cellStyle name="Normal 3 3 2 4 2 3 2" xfId="5902"/>
    <cellStyle name="Normal 3 3 2 4 2 4" xfId="4186"/>
    <cellStyle name="Normal 3 3 2 4 3" xfId="1158"/>
    <cellStyle name="Normal 3 3 2 4 3 2" xfId="2884"/>
    <cellStyle name="Normal 3 3 2 4 3 2 2" xfId="6331"/>
    <cellStyle name="Normal 3 3 2 4 3 3" xfId="4615"/>
    <cellStyle name="Normal 3 3 2 4 4" xfId="2026"/>
    <cellStyle name="Normal 3 3 2 4 4 2" xfId="5473"/>
    <cellStyle name="Normal 3 3 2 4 5" xfId="3757"/>
    <cellStyle name="Normal 3 3 2 5" xfId="522"/>
    <cellStyle name="Normal 3 3 2 5 2" xfId="1383"/>
    <cellStyle name="Normal 3 3 2 5 2 2" xfId="3109"/>
    <cellStyle name="Normal 3 3 2 5 2 2 2" xfId="6556"/>
    <cellStyle name="Normal 3 3 2 5 2 3" xfId="4840"/>
    <cellStyle name="Normal 3 3 2 5 3" xfId="2251"/>
    <cellStyle name="Normal 3 3 2 5 3 2" xfId="5698"/>
    <cellStyle name="Normal 3 3 2 5 4" xfId="3982"/>
    <cellStyle name="Normal 3 3 2 6" xfId="954"/>
    <cellStyle name="Normal 3 3 2 6 2" xfId="2680"/>
    <cellStyle name="Normal 3 3 2 6 2 2" xfId="6127"/>
    <cellStyle name="Normal 3 3 2 6 3" xfId="4411"/>
    <cellStyle name="Normal 3 3 2 7" xfId="1822"/>
    <cellStyle name="Normal 3 3 2 7 2" xfId="5269"/>
    <cellStyle name="Normal 3 3 2 8" xfId="3552"/>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3" xfId="5138"/>
    <cellStyle name="Normal 3 3 3 2 2 2 3" xfId="2549"/>
    <cellStyle name="Normal 3 3 3 2 2 2 3 2" xfId="5996"/>
    <cellStyle name="Normal 3 3 3 2 2 2 4" xfId="4280"/>
    <cellStyle name="Normal 3 3 3 2 2 3" xfId="1252"/>
    <cellStyle name="Normal 3 3 3 2 2 3 2" xfId="2978"/>
    <cellStyle name="Normal 3 3 3 2 2 3 2 2" xfId="6425"/>
    <cellStyle name="Normal 3 3 3 2 2 3 3" xfId="4709"/>
    <cellStyle name="Normal 3 3 3 2 2 4" xfId="2120"/>
    <cellStyle name="Normal 3 3 3 2 2 4 2" xfId="5567"/>
    <cellStyle name="Normal 3 3 3 2 2 5" xfId="3851"/>
    <cellStyle name="Normal 3 3 3 2 3" xfId="616"/>
    <cellStyle name="Normal 3 3 3 2 3 2" xfId="1477"/>
    <cellStyle name="Normal 3 3 3 2 3 2 2" xfId="3203"/>
    <cellStyle name="Normal 3 3 3 2 3 2 2 2" xfId="6650"/>
    <cellStyle name="Normal 3 3 3 2 3 2 3" xfId="4934"/>
    <cellStyle name="Normal 3 3 3 2 3 3" xfId="2345"/>
    <cellStyle name="Normal 3 3 3 2 3 3 2" xfId="5792"/>
    <cellStyle name="Normal 3 3 3 2 3 4" xfId="4076"/>
    <cellStyle name="Normal 3 3 3 2 4" xfId="1048"/>
    <cellStyle name="Normal 3 3 3 2 4 2" xfId="2774"/>
    <cellStyle name="Normal 3 3 3 2 4 2 2" xfId="6221"/>
    <cellStyle name="Normal 3 3 3 2 4 3" xfId="4505"/>
    <cellStyle name="Normal 3 3 3 2 5" xfId="1916"/>
    <cellStyle name="Normal 3 3 3 2 5 2" xfId="5363"/>
    <cellStyle name="Normal 3 3 3 2 6" xfId="3647"/>
    <cellStyle name="Normal 3 3 3 3" xfId="272"/>
    <cellStyle name="Normal 3 3 3 3 2" xfId="742"/>
    <cellStyle name="Normal 3 3 3 3 2 2" xfId="1603"/>
    <cellStyle name="Normal 3 3 3 3 2 2 2" xfId="3329"/>
    <cellStyle name="Normal 3 3 3 3 2 2 2 2" xfId="6776"/>
    <cellStyle name="Normal 3 3 3 3 2 2 3" xfId="5060"/>
    <cellStyle name="Normal 3 3 3 3 2 3" xfId="2471"/>
    <cellStyle name="Normal 3 3 3 3 2 3 2" xfId="5918"/>
    <cellStyle name="Normal 3 3 3 3 2 4" xfId="4202"/>
    <cellStyle name="Normal 3 3 3 3 3" xfId="1174"/>
    <cellStyle name="Normal 3 3 3 3 3 2" xfId="2900"/>
    <cellStyle name="Normal 3 3 3 3 3 2 2" xfId="6347"/>
    <cellStyle name="Normal 3 3 3 3 3 3" xfId="4631"/>
    <cellStyle name="Normal 3 3 3 3 4" xfId="2042"/>
    <cellStyle name="Normal 3 3 3 3 4 2" xfId="5489"/>
    <cellStyle name="Normal 3 3 3 3 5" xfId="3773"/>
    <cellStyle name="Normal 3 3 3 4" xfId="538"/>
    <cellStyle name="Normal 3 3 3 4 2" xfId="1399"/>
    <cellStyle name="Normal 3 3 3 4 2 2" xfId="3125"/>
    <cellStyle name="Normal 3 3 3 4 2 2 2" xfId="6572"/>
    <cellStyle name="Normal 3 3 3 4 2 3" xfId="4856"/>
    <cellStyle name="Normal 3 3 3 4 3" xfId="2267"/>
    <cellStyle name="Normal 3 3 3 4 3 2" xfId="5714"/>
    <cellStyle name="Normal 3 3 3 4 4" xfId="3998"/>
    <cellStyle name="Normal 3 3 3 5" xfId="970"/>
    <cellStyle name="Normal 3 3 3 5 2" xfId="2696"/>
    <cellStyle name="Normal 3 3 3 5 2 2" xfId="6143"/>
    <cellStyle name="Normal 3 3 3 5 3" xfId="4427"/>
    <cellStyle name="Normal 3 3 3 6" xfId="1838"/>
    <cellStyle name="Normal 3 3 3 6 2" xfId="5285"/>
    <cellStyle name="Normal 3 3 3 7" xfId="3568"/>
    <cellStyle name="Normal 3 3 4" xfId="104"/>
    <cellStyle name="Normal 3 3 4 2" xfId="318"/>
    <cellStyle name="Normal 3 3 4 2 2" xfId="788"/>
    <cellStyle name="Normal 3 3 4 2 2 2" xfId="1649"/>
    <cellStyle name="Normal 3 3 4 2 2 2 2" xfId="3375"/>
    <cellStyle name="Normal 3 3 4 2 2 2 2 2" xfId="6822"/>
    <cellStyle name="Normal 3 3 4 2 2 2 3" xfId="5106"/>
    <cellStyle name="Normal 3 3 4 2 2 3" xfId="2517"/>
    <cellStyle name="Normal 3 3 4 2 2 3 2" xfId="5964"/>
    <cellStyle name="Normal 3 3 4 2 2 4" xfId="4248"/>
    <cellStyle name="Normal 3 3 4 2 3" xfId="1220"/>
    <cellStyle name="Normal 3 3 4 2 3 2" xfId="2946"/>
    <cellStyle name="Normal 3 3 4 2 3 2 2" xfId="6393"/>
    <cellStyle name="Normal 3 3 4 2 3 3" xfId="4677"/>
    <cellStyle name="Normal 3 3 4 2 4" xfId="2088"/>
    <cellStyle name="Normal 3 3 4 2 4 2" xfId="5535"/>
    <cellStyle name="Normal 3 3 4 2 5" xfId="3819"/>
    <cellStyle name="Normal 3 3 4 3" xfId="584"/>
    <cellStyle name="Normal 3 3 4 3 2" xfId="1445"/>
    <cellStyle name="Normal 3 3 4 3 2 2" xfId="3171"/>
    <cellStyle name="Normal 3 3 4 3 2 2 2" xfId="6618"/>
    <cellStyle name="Normal 3 3 4 3 2 3" xfId="4902"/>
    <cellStyle name="Normal 3 3 4 3 3" xfId="2313"/>
    <cellStyle name="Normal 3 3 4 3 3 2" xfId="5760"/>
    <cellStyle name="Normal 3 3 4 3 4" xfId="4044"/>
    <cellStyle name="Normal 3 3 4 4" xfId="1016"/>
    <cellStyle name="Normal 3 3 4 4 2" xfId="2742"/>
    <cellStyle name="Normal 3 3 4 4 2 2" xfId="6189"/>
    <cellStyle name="Normal 3 3 4 4 3" xfId="4473"/>
    <cellStyle name="Normal 3 3 4 5" xfId="1884"/>
    <cellStyle name="Normal 3 3 4 5 2" xfId="5331"/>
    <cellStyle name="Normal 3 3 4 6" xfId="3615"/>
    <cellStyle name="Normal 3 3 5" xfId="240"/>
    <cellStyle name="Normal 3 3 5 2" xfId="710"/>
    <cellStyle name="Normal 3 3 5 2 2" xfId="1571"/>
    <cellStyle name="Normal 3 3 5 2 2 2" xfId="3297"/>
    <cellStyle name="Normal 3 3 5 2 2 2 2" xfId="6744"/>
    <cellStyle name="Normal 3 3 5 2 2 3" xfId="5028"/>
    <cellStyle name="Normal 3 3 5 2 3" xfId="2439"/>
    <cellStyle name="Normal 3 3 5 2 3 2" xfId="5886"/>
    <cellStyle name="Normal 3 3 5 2 4" xfId="4170"/>
    <cellStyle name="Normal 3 3 5 3" xfId="1142"/>
    <cellStyle name="Normal 3 3 5 3 2" xfId="2868"/>
    <cellStyle name="Normal 3 3 5 3 2 2" xfId="6315"/>
    <cellStyle name="Normal 3 3 5 3 3" xfId="4599"/>
    <cellStyle name="Normal 3 3 5 4" xfId="2010"/>
    <cellStyle name="Normal 3 3 5 4 2" xfId="5457"/>
    <cellStyle name="Normal 3 3 5 5" xfId="3741"/>
    <cellStyle name="Normal 3 3 6" xfId="506"/>
    <cellStyle name="Normal 3 3 6 2" xfId="1367"/>
    <cellStyle name="Normal 3 3 6 2 2" xfId="3093"/>
    <cellStyle name="Normal 3 3 6 2 2 2" xfId="6540"/>
    <cellStyle name="Normal 3 3 6 2 3" xfId="4824"/>
    <cellStyle name="Normal 3 3 6 3" xfId="2235"/>
    <cellStyle name="Normal 3 3 6 3 2" xfId="5682"/>
    <cellStyle name="Normal 3 3 6 4" xfId="3966"/>
    <cellStyle name="Normal 3 3 7" xfId="938"/>
    <cellStyle name="Normal 3 3 7 2" xfId="2664"/>
    <cellStyle name="Normal 3 3 7 2 2" xfId="6111"/>
    <cellStyle name="Normal 3 3 7 3" xfId="4395"/>
    <cellStyle name="Normal 3 3 8" xfId="1806"/>
    <cellStyle name="Normal 3 3 8 2" xfId="5253"/>
    <cellStyle name="Normal 3 3 9" xfId="3536"/>
    <cellStyle name="Normal 3 30" xfId="454"/>
    <cellStyle name="Normal 3 30 2" xfId="914"/>
    <cellStyle name="Normal 3 30 2 2" xfId="1775"/>
    <cellStyle name="Normal 3 30 2 2 2" xfId="3501"/>
    <cellStyle name="Normal 3 30 2 2 2 2" xfId="6948"/>
    <cellStyle name="Normal 3 30 2 2 3" xfId="5232"/>
    <cellStyle name="Normal 3 30 2 3" xfId="2643"/>
    <cellStyle name="Normal 3 30 2 3 2" xfId="6090"/>
    <cellStyle name="Normal 3 30 2 4" xfId="4374"/>
    <cellStyle name="Normal 3 30 3" xfId="1346"/>
    <cellStyle name="Normal 3 30 3 2" xfId="3072"/>
    <cellStyle name="Normal 3 30 3 2 2" xfId="6519"/>
    <cellStyle name="Normal 3 30 3 3" xfId="4803"/>
    <cellStyle name="Normal 3 30 4" xfId="2214"/>
    <cellStyle name="Normal 3 30 4 2" xfId="5661"/>
    <cellStyle name="Normal 3 30 5" xfId="3945"/>
    <cellStyle name="Normal 3 31" xfId="460"/>
    <cellStyle name="Normal 3 31 2" xfId="919"/>
    <cellStyle name="Normal 3 31 2 2" xfId="1778"/>
    <cellStyle name="Normal 3 31 2 2 2" xfId="3504"/>
    <cellStyle name="Normal 3 31 2 2 2 2" xfId="6951"/>
    <cellStyle name="Normal 3 31 2 2 3" xfId="5235"/>
    <cellStyle name="Normal 3 31 2 3" xfId="2646"/>
    <cellStyle name="Normal 3 31 2 3 2" xfId="6093"/>
    <cellStyle name="Normal 3 31 2 4" xfId="4377"/>
    <cellStyle name="Normal 3 31 3" xfId="1349"/>
    <cellStyle name="Normal 3 31 3 2" xfId="3075"/>
    <cellStyle name="Normal 3 31 3 2 2" xfId="6522"/>
    <cellStyle name="Normal 3 31 3 3" xfId="4806"/>
    <cellStyle name="Normal 3 31 4" xfId="2217"/>
    <cellStyle name="Normal 3 31 4 2" xfId="5664"/>
    <cellStyle name="Normal 3 31 5" xfId="3948"/>
    <cellStyle name="Normal 3 32" xfId="465"/>
    <cellStyle name="Normal 3 32 2" xfId="923"/>
    <cellStyle name="Normal 3 32 2 2" xfId="1781"/>
    <cellStyle name="Normal 3 32 2 2 2" xfId="3507"/>
    <cellStyle name="Normal 3 32 2 2 2 2" xfId="6954"/>
    <cellStyle name="Normal 3 32 2 2 3" xfId="5238"/>
    <cellStyle name="Normal 3 32 2 3" xfId="2649"/>
    <cellStyle name="Normal 3 32 2 3 2" xfId="6096"/>
    <cellStyle name="Normal 3 32 2 4" xfId="4380"/>
    <cellStyle name="Normal 3 32 3" xfId="1352"/>
    <cellStyle name="Normal 3 32 3 2" xfId="3078"/>
    <cellStyle name="Normal 3 32 3 2 2" xfId="6525"/>
    <cellStyle name="Normal 3 32 3 3" xfId="4809"/>
    <cellStyle name="Normal 3 32 4" xfId="2220"/>
    <cellStyle name="Normal 3 32 4 2" xfId="5667"/>
    <cellStyle name="Normal 3 32 5" xfId="3951"/>
    <cellStyle name="Normal 3 33" xfId="468"/>
    <cellStyle name="Normal 3 33 2" xfId="926"/>
    <cellStyle name="Normal 3 33 2 2" xfId="1784"/>
    <cellStyle name="Normal 3 33 2 2 2" xfId="3510"/>
    <cellStyle name="Normal 3 33 2 2 2 2" xfId="6957"/>
    <cellStyle name="Normal 3 33 2 2 3" xfId="5241"/>
    <cellStyle name="Normal 3 33 2 3" xfId="2652"/>
    <cellStyle name="Normal 3 33 2 3 2" xfId="6099"/>
    <cellStyle name="Normal 3 33 2 4" xfId="4383"/>
    <cellStyle name="Normal 3 33 3" xfId="1355"/>
    <cellStyle name="Normal 3 33 3 2" xfId="3081"/>
    <cellStyle name="Normal 3 33 3 2 2" xfId="6528"/>
    <cellStyle name="Normal 3 33 3 3" xfId="4812"/>
    <cellStyle name="Normal 3 33 4" xfId="2223"/>
    <cellStyle name="Normal 3 33 4 2" xfId="5670"/>
    <cellStyle name="Normal 3 33 5" xfId="3954"/>
    <cellStyle name="Normal 3 34" xfId="471"/>
    <cellStyle name="Normal 3 34 2" xfId="929"/>
    <cellStyle name="Normal 3 34 2 2" xfId="1787"/>
    <cellStyle name="Normal 3 34 2 2 2" xfId="3513"/>
    <cellStyle name="Normal 3 34 2 2 2 2" xfId="6960"/>
    <cellStyle name="Normal 3 34 2 2 3" xfId="5244"/>
    <cellStyle name="Normal 3 34 2 3" xfId="2655"/>
    <cellStyle name="Normal 3 34 2 3 2" xfId="6102"/>
    <cellStyle name="Normal 3 34 2 4" xfId="4386"/>
    <cellStyle name="Normal 3 34 3" xfId="1358"/>
    <cellStyle name="Normal 3 34 3 2" xfId="3084"/>
    <cellStyle name="Normal 3 34 3 2 2" xfId="6531"/>
    <cellStyle name="Normal 3 34 3 3" xfId="4815"/>
    <cellStyle name="Normal 3 34 4" xfId="2226"/>
    <cellStyle name="Normal 3 34 4 2" xfId="5673"/>
    <cellStyle name="Normal 3 34 5" xfId="3957"/>
    <cellStyle name="Normal 3 35" xfId="502"/>
    <cellStyle name="Normal 3 35 2" xfId="1363"/>
    <cellStyle name="Normal 3 35 2 2" xfId="3089"/>
    <cellStyle name="Normal 3 35 2 2 2" xfId="6536"/>
    <cellStyle name="Normal 3 35 2 3" xfId="4820"/>
    <cellStyle name="Normal 3 35 3" xfId="2231"/>
    <cellStyle name="Normal 3 35 3 2" xfId="5678"/>
    <cellStyle name="Normal 3 35 4" xfId="3962"/>
    <cellStyle name="Normal 3 36" xfId="934"/>
    <cellStyle name="Normal 3 36 2" xfId="2660"/>
    <cellStyle name="Normal 3 36 2 2" xfId="6107"/>
    <cellStyle name="Normal 3 36 3" xfId="4391"/>
    <cellStyle name="Normal 3 37" xfId="1802"/>
    <cellStyle name="Normal 3 37 2" xfId="5249"/>
    <cellStyle name="Normal 3 38" xfId="3532"/>
    <cellStyle name="Normal 3 39" xfId="6965"/>
    <cellStyle name="Normal 3 4" xfId="16"/>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3" xfId="5157"/>
    <cellStyle name="Normal 3 4 2 2 2 2 2 3" xfId="2568"/>
    <cellStyle name="Normal 3 4 2 2 2 2 2 3 2" xfId="6015"/>
    <cellStyle name="Normal 3 4 2 2 2 2 2 4" xfId="4299"/>
    <cellStyle name="Normal 3 4 2 2 2 2 3" xfId="1271"/>
    <cellStyle name="Normal 3 4 2 2 2 2 3 2" xfId="2997"/>
    <cellStyle name="Normal 3 4 2 2 2 2 3 2 2" xfId="6444"/>
    <cellStyle name="Normal 3 4 2 2 2 2 3 3" xfId="4728"/>
    <cellStyle name="Normal 3 4 2 2 2 2 4" xfId="2139"/>
    <cellStyle name="Normal 3 4 2 2 2 2 4 2" xfId="5586"/>
    <cellStyle name="Normal 3 4 2 2 2 2 5" xfId="3870"/>
    <cellStyle name="Normal 3 4 2 2 2 3" xfId="635"/>
    <cellStyle name="Normal 3 4 2 2 2 3 2" xfId="1496"/>
    <cellStyle name="Normal 3 4 2 2 2 3 2 2" xfId="3222"/>
    <cellStyle name="Normal 3 4 2 2 2 3 2 2 2" xfId="6669"/>
    <cellStyle name="Normal 3 4 2 2 2 3 2 3" xfId="4953"/>
    <cellStyle name="Normal 3 4 2 2 2 3 3" xfId="2364"/>
    <cellStyle name="Normal 3 4 2 2 2 3 3 2" xfId="5811"/>
    <cellStyle name="Normal 3 4 2 2 2 3 4" xfId="4095"/>
    <cellStyle name="Normal 3 4 2 2 2 4" xfId="1067"/>
    <cellStyle name="Normal 3 4 2 2 2 4 2" xfId="2793"/>
    <cellStyle name="Normal 3 4 2 2 2 4 2 2" xfId="6240"/>
    <cellStyle name="Normal 3 4 2 2 2 4 3" xfId="4524"/>
    <cellStyle name="Normal 3 4 2 2 2 5" xfId="1935"/>
    <cellStyle name="Normal 3 4 2 2 2 5 2" xfId="5382"/>
    <cellStyle name="Normal 3 4 2 2 2 6" xfId="3666"/>
    <cellStyle name="Normal 3 4 2 2 3" xfId="291"/>
    <cellStyle name="Normal 3 4 2 2 3 2" xfId="761"/>
    <cellStyle name="Normal 3 4 2 2 3 2 2" xfId="1622"/>
    <cellStyle name="Normal 3 4 2 2 3 2 2 2" xfId="3348"/>
    <cellStyle name="Normal 3 4 2 2 3 2 2 2 2" xfId="6795"/>
    <cellStyle name="Normal 3 4 2 2 3 2 2 3" xfId="5079"/>
    <cellStyle name="Normal 3 4 2 2 3 2 3" xfId="2490"/>
    <cellStyle name="Normal 3 4 2 2 3 2 3 2" xfId="5937"/>
    <cellStyle name="Normal 3 4 2 2 3 2 4" xfId="4221"/>
    <cellStyle name="Normal 3 4 2 2 3 3" xfId="1193"/>
    <cellStyle name="Normal 3 4 2 2 3 3 2" xfId="2919"/>
    <cellStyle name="Normal 3 4 2 2 3 3 2 2" xfId="6366"/>
    <cellStyle name="Normal 3 4 2 2 3 3 3" xfId="4650"/>
    <cellStyle name="Normal 3 4 2 2 3 4" xfId="2061"/>
    <cellStyle name="Normal 3 4 2 2 3 4 2" xfId="5508"/>
    <cellStyle name="Normal 3 4 2 2 3 5" xfId="3792"/>
    <cellStyle name="Normal 3 4 2 2 4" xfId="557"/>
    <cellStyle name="Normal 3 4 2 2 4 2" xfId="1418"/>
    <cellStyle name="Normal 3 4 2 2 4 2 2" xfId="3144"/>
    <cellStyle name="Normal 3 4 2 2 4 2 2 2" xfId="6591"/>
    <cellStyle name="Normal 3 4 2 2 4 2 3" xfId="4875"/>
    <cellStyle name="Normal 3 4 2 2 4 3" xfId="2286"/>
    <cellStyle name="Normal 3 4 2 2 4 3 2" xfId="5733"/>
    <cellStyle name="Normal 3 4 2 2 4 4" xfId="4017"/>
    <cellStyle name="Normal 3 4 2 2 5" xfId="989"/>
    <cellStyle name="Normal 3 4 2 2 5 2" xfId="2715"/>
    <cellStyle name="Normal 3 4 2 2 5 2 2" xfId="6162"/>
    <cellStyle name="Normal 3 4 2 2 5 3" xfId="4446"/>
    <cellStyle name="Normal 3 4 2 2 6" xfId="1857"/>
    <cellStyle name="Normal 3 4 2 2 6 2" xfId="5304"/>
    <cellStyle name="Normal 3 4 2 2 7" xfId="3587"/>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3" xfId="5125"/>
    <cellStyle name="Normal 3 4 2 3 2 2 3" xfId="2536"/>
    <cellStyle name="Normal 3 4 2 3 2 2 3 2" xfId="5983"/>
    <cellStyle name="Normal 3 4 2 3 2 2 4" xfId="4267"/>
    <cellStyle name="Normal 3 4 2 3 2 3" xfId="1239"/>
    <cellStyle name="Normal 3 4 2 3 2 3 2" xfId="2965"/>
    <cellStyle name="Normal 3 4 2 3 2 3 2 2" xfId="6412"/>
    <cellStyle name="Normal 3 4 2 3 2 3 3" xfId="4696"/>
    <cellStyle name="Normal 3 4 2 3 2 4" xfId="2107"/>
    <cellStyle name="Normal 3 4 2 3 2 4 2" xfId="5554"/>
    <cellStyle name="Normal 3 4 2 3 2 5" xfId="3838"/>
    <cellStyle name="Normal 3 4 2 3 3" xfId="603"/>
    <cellStyle name="Normal 3 4 2 3 3 2" xfId="1464"/>
    <cellStyle name="Normal 3 4 2 3 3 2 2" xfId="3190"/>
    <cellStyle name="Normal 3 4 2 3 3 2 2 2" xfId="6637"/>
    <cellStyle name="Normal 3 4 2 3 3 2 3" xfId="4921"/>
    <cellStyle name="Normal 3 4 2 3 3 3" xfId="2332"/>
    <cellStyle name="Normal 3 4 2 3 3 3 2" xfId="5779"/>
    <cellStyle name="Normal 3 4 2 3 3 4" xfId="4063"/>
    <cellStyle name="Normal 3 4 2 3 4" xfId="1035"/>
    <cellStyle name="Normal 3 4 2 3 4 2" xfId="2761"/>
    <cellStyle name="Normal 3 4 2 3 4 2 2" xfId="6208"/>
    <cellStyle name="Normal 3 4 2 3 4 3" xfId="4492"/>
    <cellStyle name="Normal 3 4 2 3 5" xfId="1903"/>
    <cellStyle name="Normal 3 4 2 3 5 2" xfId="5350"/>
    <cellStyle name="Normal 3 4 2 3 6" xfId="3634"/>
    <cellStyle name="Normal 3 4 2 4" xfId="259"/>
    <cellStyle name="Normal 3 4 2 4 2" xfId="729"/>
    <cellStyle name="Normal 3 4 2 4 2 2" xfId="1590"/>
    <cellStyle name="Normal 3 4 2 4 2 2 2" xfId="3316"/>
    <cellStyle name="Normal 3 4 2 4 2 2 2 2" xfId="6763"/>
    <cellStyle name="Normal 3 4 2 4 2 2 3" xfId="5047"/>
    <cellStyle name="Normal 3 4 2 4 2 3" xfId="2458"/>
    <cellStyle name="Normal 3 4 2 4 2 3 2" xfId="5905"/>
    <cellStyle name="Normal 3 4 2 4 2 4" xfId="4189"/>
    <cellStyle name="Normal 3 4 2 4 3" xfId="1161"/>
    <cellStyle name="Normal 3 4 2 4 3 2" xfId="2887"/>
    <cellStyle name="Normal 3 4 2 4 3 2 2" xfId="6334"/>
    <cellStyle name="Normal 3 4 2 4 3 3" xfId="4618"/>
    <cellStyle name="Normal 3 4 2 4 4" xfId="2029"/>
    <cellStyle name="Normal 3 4 2 4 4 2" xfId="5476"/>
    <cellStyle name="Normal 3 4 2 4 5" xfId="3760"/>
    <cellStyle name="Normal 3 4 2 5" xfId="525"/>
    <cellStyle name="Normal 3 4 2 5 2" xfId="1386"/>
    <cellStyle name="Normal 3 4 2 5 2 2" xfId="3112"/>
    <cellStyle name="Normal 3 4 2 5 2 2 2" xfId="6559"/>
    <cellStyle name="Normal 3 4 2 5 2 3" xfId="4843"/>
    <cellStyle name="Normal 3 4 2 5 3" xfId="2254"/>
    <cellStyle name="Normal 3 4 2 5 3 2" xfId="5701"/>
    <cellStyle name="Normal 3 4 2 5 4" xfId="3985"/>
    <cellStyle name="Normal 3 4 2 6" xfId="957"/>
    <cellStyle name="Normal 3 4 2 6 2" xfId="2683"/>
    <cellStyle name="Normal 3 4 2 6 2 2" xfId="6130"/>
    <cellStyle name="Normal 3 4 2 6 3" xfId="4414"/>
    <cellStyle name="Normal 3 4 2 7" xfId="1825"/>
    <cellStyle name="Normal 3 4 2 7 2" xfId="5272"/>
    <cellStyle name="Normal 3 4 2 8" xfId="3555"/>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3" xfId="5141"/>
    <cellStyle name="Normal 3 4 3 2 2 2 3" xfId="2552"/>
    <cellStyle name="Normal 3 4 3 2 2 2 3 2" xfId="5999"/>
    <cellStyle name="Normal 3 4 3 2 2 2 4" xfId="4283"/>
    <cellStyle name="Normal 3 4 3 2 2 3" xfId="1255"/>
    <cellStyle name="Normal 3 4 3 2 2 3 2" xfId="2981"/>
    <cellStyle name="Normal 3 4 3 2 2 3 2 2" xfId="6428"/>
    <cellStyle name="Normal 3 4 3 2 2 3 3" xfId="4712"/>
    <cellStyle name="Normal 3 4 3 2 2 4" xfId="2123"/>
    <cellStyle name="Normal 3 4 3 2 2 4 2" xfId="5570"/>
    <cellStyle name="Normal 3 4 3 2 2 5" xfId="3854"/>
    <cellStyle name="Normal 3 4 3 2 3" xfId="619"/>
    <cellStyle name="Normal 3 4 3 2 3 2" xfId="1480"/>
    <cellStyle name="Normal 3 4 3 2 3 2 2" xfId="3206"/>
    <cellStyle name="Normal 3 4 3 2 3 2 2 2" xfId="6653"/>
    <cellStyle name="Normal 3 4 3 2 3 2 3" xfId="4937"/>
    <cellStyle name="Normal 3 4 3 2 3 3" xfId="2348"/>
    <cellStyle name="Normal 3 4 3 2 3 3 2" xfId="5795"/>
    <cellStyle name="Normal 3 4 3 2 3 4" xfId="4079"/>
    <cellStyle name="Normal 3 4 3 2 4" xfId="1051"/>
    <cellStyle name="Normal 3 4 3 2 4 2" xfId="2777"/>
    <cellStyle name="Normal 3 4 3 2 4 2 2" xfId="6224"/>
    <cellStyle name="Normal 3 4 3 2 4 3" xfId="4508"/>
    <cellStyle name="Normal 3 4 3 2 5" xfId="1919"/>
    <cellStyle name="Normal 3 4 3 2 5 2" xfId="5366"/>
    <cellStyle name="Normal 3 4 3 2 6" xfId="3650"/>
    <cellStyle name="Normal 3 4 3 3" xfId="275"/>
    <cellStyle name="Normal 3 4 3 3 2" xfId="745"/>
    <cellStyle name="Normal 3 4 3 3 2 2" xfId="1606"/>
    <cellStyle name="Normal 3 4 3 3 2 2 2" xfId="3332"/>
    <cellStyle name="Normal 3 4 3 3 2 2 2 2" xfId="6779"/>
    <cellStyle name="Normal 3 4 3 3 2 2 3" xfId="5063"/>
    <cellStyle name="Normal 3 4 3 3 2 3" xfId="2474"/>
    <cellStyle name="Normal 3 4 3 3 2 3 2" xfId="5921"/>
    <cellStyle name="Normal 3 4 3 3 2 4" xfId="4205"/>
    <cellStyle name="Normal 3 4 3 3 3" xfId="1177"/>
    <cellStyle name="Normal 3 4 3 3 3 2" xfId="2903"/>
    <cellStyle name="Normal 3 4 3 3 3 2 2" xfId="6350"/>
    <cellStyle name="Normal 3 4 3 3 3 3" xfId="4634"/>
    <cellStyle name="Normal 3 4 3 3 4" xfId="2045"/>
    <cellStyle name="Normal 3 4 3 3 4 2" xfId="5492"/>
    <cellStyle name="Normal 3 4 3 3 5" xfId="3776"/>
    <cellStyle name="Normal 3 4 3 4" xfId="541"/>
    <cellStyle name="Normal 3 4 3 4 2" xfId="1402"/>
    <cellStyle name="Normal 3 4 3 4 2 2" xfId="3128"/>
    <cellStyle name="Normal 3 4 3 4 2 2 2" xfId="6575"/>
    <cellStyle name="Normal 3 4 3 4 2 3" xfId="4859"/>
    <cellStyle name="Normal 3 4 3 4 3" xfId="2270"/>
    <cellStyle name="Normal 3 4 3 4 3 2" xfId="5717"/>
    <cellStyle name="Normal 3 4 3 4 4" xfId="4001"/>
    <cellStyle name="Normal 3 4 3 5" xfId="973"/>
    <cellStyle name="Normal 3 4 3 5 2" xfId="2699"/>
    <cellStyle name="Normal 3 4 3 5 2 2" xfId="6146"/>
    <cellStyle name="Normal 3 4 3 5 3" xfId="4430"/>
    <cellStyle name="Normal 3 4 3 6" xfId="1841"/>
    <cellStyle name="Normal 3 4 3 6 2" xfId="5288"/>
    <cellStyle name="Normal 3 4 3 7" xfId="3571"/>
    <cellStyle name="Normal 3 4 4" xfId="107"/>
    <cellStyle name="Normal 3 4 4 2" xfId="321"/>
    <cellStyle name="Normal 3 4 4 2 2" xfId="791"/>
    <cellStyle name="Normal 3 4 4 2 2 2" xfId="1652"/>
    <cellStyle name="Normal 3 4 4 2 2 2 2" xfId="3378"/>
    <cellStyle name="Normal 3 4 4 2 2 2 2 2" xfId="6825"/>
    <cellStyle name="Normal 3 4 4 2 2 2 3" xfId="5109"/>
    <cellStyle name="Normal 3 4 4 2 2 3" xfId="2520"/>
    <cellStyle name="Normal 3 4 4 2 2 3 2" xfId="5967"/>
    <cellStyle name="Normal 3 4 4 2 2 4" xfId="4251"/>
    <cellStyle name="Normal 3 4 4 2 3" xfId="1223"/>
    <cellStyle name="Normal 3 4 4 2 3 2" xfId="2949"/>
    <cellStyle name="Normal 3 4 4 2 3 2 2" xfId="6396"/>
    <cellStyle name="Normal 3 4 4 2 3 3" xfId="4680"/>
    <cellStyle name="Normal 3 4 4 2 4" xfId="2091"/>
    <cellStyle name="Normal 3 4 4 2 4 2" xfId="5538"/>
    <cellStyle name="Normal 3 4 4 2 5" xfId="3822"/>
    <cellStyle name="Normal 3 4 4 3" xfId="587"/>
    <cellStyle name="Normal 3 4 4 3 2" xfId="1448"/>
    <cellStyle name="Normal 3 4 4 3 2 2" xfId="3174"/>
    <cellStyle name="Normal 3 4 4 3 2 2 2" xfId="6621"/>
    <cellStyle name="Normal 3 4 4 3 2 3" xfId="4905"/>
    <cellStyle name="Normal 3 4 4 3 3" xfId="2316"/>
    <cellStyle name="Normal 3 4 4 3 3 2" xfId="5763"/>
    <cellStyle name="Normal 3 4 4 3 4" xfId="4047"/>
    <cellStyle name="Normal 3 4 4 4" xfId="1019"/>
    <cellStyle name="Normal 3 4 4 4 2" xfId="2745"/>
    <cellStyle name="Normal 3 4 4 4 2 2" xfId="6192"/>
    <cellStyle name="Normal 3 4 4 4 3" xfId="4476"/>
    <cellStyle name="Normal 3 4 4 5" xfId="1887"/>
    <cellStyle name="Normal 3 4 4 5 2" xfId="5334"/>
    <cellStyle name="Normal 3 4 4 6" xfId="3618"/>
    <cellStyle name="Normal 3 4 5" xfId="243"/>
    <cellStyle name="Normal 3 4 5 2" xfId="713"/>
    <cellStyle name="Normal 3 4 5 2 2" xfId="1574"/>
    <cellStyle name="Normal 3 4 5 2 2 2" xfId="3300"/>
    <cellStyle name="Normal 3 4 5 2 2 2 2" xfId="6747"/>
    <cellStyle name="Normal 3 4 5 2 2 3" xfId="5031"/>
    <cellStyle name="Normal 3 4 5 2 3" xfId="2442"/>
    <cellStyle name="Normal 3 4 5 2 3 2" xfId="5889"/>
    <cellStyle name="Normal 3 4 5 2 4" xfId="4173"/>
    <cellStyle name="Normal 3 4 5 3" xfId="1145"/>
    <cellStyle name="Normal 3 4 5 3 2" xfId="2871"/>
    <cellStyle name="Normal 3 4 5 3 2 2" xfId="6318"/>
    <cellStyle name="Normal 3 4 5 3 3" xfId="4602"/>
    <cellStyle name="Normal 3 4 5 4" xfId="2013"/>
    <cellStyle name="Normal 3 4 5 4 2" xfId="5460"/>
    <cellStyle name="Normal 3 4 5 5" xfId="3744"/>
    <cellStyle name="Normal 3 4 6" xfId="509"/>
    <cellStyle name="Normal 3 4 6 2" xfId="1370"/>
    <cellStyle name="Normal 3 4 6 2 2" xfId="3096"/>
    <cellStyle name="Normal 3 4 6 2 2 2" xfId="6543"/>
    <cellStyle name="Normal 3 4 6 2 3" xfId="4827"/>
    <cellStyle name="Normal 3 4 6 3" xfId="2238"/>
    <cellStyle name="Normal 3 4 6 3 2" xfId="5685"/>
    <cellStyle name="Normal 3 4 6 4" xfId="3969"/>
    <cellStyle name="Normal 3 4 7" xfId="941"/>
    <cellStyle name="Normal 3 4 7 2" xfId="2667"/>
    <cellStyle name="Normal 3 4 7 2 2" xfId="6114"/>
    <cellStyle name="Normal 3 4 7 3" xfId="4398"/>
    <cellStyle name="Normal 3 4 8" xfId="1809"/>
    <cellStyle name="Normal 3 4 8 2" xfId="5256"/>
    <cellStyle name="Normal 3 4 9" xfId="3539"/>
    <cellStyle name="Normal 3 5" xfId="20"/>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3" xfId="5161"/>
    <cellStyle name="Normal 3 5 2 2 2 2 2 3" xfId="2572"/>
    <cellStyle name="Normal 3 5 2 2 2 2 2 3 2" xfId="6019"/>
    <cellStyle name="Normal 3 5 2 2 2 2 2 4" xfId="4303"/>
    <cellStyle name="Normal 3 5 2 2 2 2 3" xfId="1275"/>
    <cellStyle name="Normal 3 5 2 2 2 2 3 2" xfId="3001"/>
    <cellStyle name="Normal 3 5 2 2 2 2 3 2 2" xfId="6448"/>
    <cellStyle name="Normal 3 5 2 2 2 2 3 3" xfId="4732"/>
    <cellStyle name="Normal 3 5 2 2 2 2 4" xfId="2143"/>
    <cellStyle name="Normal 3 5 2 2 2 2 4 2" xfId="5590"/>
    <cellStyle name="Normal 3 5 2 2 2 2 5" xfId="3874"/>
    <cellStyle name="Normal 3 5 2 2 2 3" xfId="639"/>
    <cellStyle name="Normal 3 5 2 2 2 3 2" xfId="1500"/>
    <cellStyle name="Normal 3 5 2 2 2 3 2 2" xfId="3226"/>
    <cellStyle name="Normal 3 5 2 2 2 3 2 2 2" xfId="6673"/>
    <cellStyle name="Normal 3 5 2 2 2 3 2 3" xfId="4957"/>
    <cellStyle name="Normal 3 5 2 2 2 3 3" xfId="2368"/>
    <cellStyle name="Normal 3 5 2 2 2 3 3 2" xfId="5815"/>
    <cellStyle name="Normal 3 5 2 2 2 3 4" xfId="4099"/>
    <cellStyle name="Normal 3 5 2 2 2 4" xfId="1071"/>
    <cellStyle name="Normal 3 5 2 2 2 4 2" xfId="2797"/>
    <cellStyle name="Normal 3 5 2 2 2 4 2 2" xfId="6244"/>
    <cellStyle name="Normal 3 5 2 2 2 4 3" xfId="4528"/>
    <cellStyle name="Normal 3 5 2 2 2 5" xfId="1939"/>
    <cellStyle name="Normal 3 5 2 2 2 5 2" xfId="5386"/>
    <cellStyle name="Normal 3 5 2 2 2 6" xfId="3670"/>
    <cellStyle name="Normal 3 5 2 2 3" xfId="295"/>
    <cellStyle name="Normal 3 5 2 2 3 2" xfId="765"/>
    <cellStyle name="Normal 3 5 2 2 3 2 2" xfId="1626"/>
    <cellStyle name="Normal 3 5 2 2 3 2 2 2" xfId="3352"/>
    <cellStyle name="Normal 3 5 2 2 3 2 2 2 2" xfId="6799"/>
    <cellStyle name="Normal 3 5 2 2 3 2 2 3" xfId="5083"/>
    <cellStyle name="Normal 3 5 2 2 3 2 3" xfId="2494"/>
    <cellStyle name="Normal 3 5 2 2 3 2 3 2" xfId="5941"/>
    <cellStyle name="Normal 3 5 2 2 3 2 4" xfId="4225"/>
    <cellStyle name="Normal 3 5 2 2 3 3" xfId="1197"/>
    <cellStyle name="Normal 3 5 2 2 3 3 2" xfId="2923"/>
    <cellStyle name="Normal 3 5 2 2 3 3 2 2" xfId="6370"/>
    <cellStyle name="Normal 3 5 2 2 3 3 3" xfId="4654"/>
    <cellStyle name="Normal 3 5 2 2 3 4" xfId="2065"/>
    <cellStyle name="Normal 3 5 2 2 3 4 2" xfId="5512"/>
    <cellStyle name="Normal 3 5 2 2 3 5" xfId="3796"/>
    <cellStyle name="Normal 3 5 2 2 4" xfId="561"/>
    <cellStyle name="Normal 3 5 2 2 4 2" xfId="1422"/>
    <cellStyle name="Normal 3 5 2 2 4 2 2" xfId="3148"/>
    <cellStyle name="Normal 3 5 2 2 4 2 2 2" xfId="6595"/>
    <cellStyle name="Normal 3 5 2 2 4 2 3" xfId="4879"/>
    <cellStyle name="Normal 3 5 2 2 4 3" xfId="2290"/>
    <cellStyle name="Normal 3 5 2 2 4 3 2" xfId="5737"/>
    <cellStyle name="Normal 3 5 2 2 4 4" xfId="4021"/>
    <cellStyle name="Normal 3 5 2 2 5" xfId="993"/>
    <cellStyle name="Normal 3 5 2 2 5 2" xfId="2719"/>
    <cellStyle name="Normal 3 5 2 2 5 2 2" xfId="6166"/>
    <cellStyle name="Normal 3 5 2 2 5 3" xfId="4450"/>
    <cellStyle name="Normal 3 5 2 2 6" xfId="1861"/>
    <cellStyle name="Normal 3 5 2 2 6 2" xfId="5308"/>
    <cellStyle name="Normal 3 5 2 2 7" xfId="3591"/>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3" xfId="5129"/>
    <cellStyle name="Normal 3 5 2 3 2 2 3" xfId="2540"/>
    <cellStyle name="Normal 3 5 2 3 2 2 3 2" xfId="5987"/>
    <cellStyle name="Normal 3 5 2 3 2 2 4" xfId="4271"/>
    <cellStyle name="Normal 3 5 2 3 2 3" xfId="1243"/>
    <cellStyle name="Normal 3 5 2 3 2 3 2" xfId="2969"/>
    <cellStyle name="Normal 3 5 2 3 2 3 2 2" xfId="6416"/>
    <cellStyle name="Normal 3 5 2 3 2 3 3" xfId="4700"/>
    <cellStyle name="Normal 3 5 2 3 2 4" xfId="2111"/>
    <cellStyle name="Normal 3 5 2 3 2 4 2" xfId="5558"/>
    <cellStyle name="Normal 3 5 2 3 2 5" xfId="3842"/>
    <cellStyle name="Normal 3 5 2 3 3" xfId="607"/>
    <cellStyle name="Normal 3 5 2 3 3 2" xfId="1468"/>
    <cellStyle name="Normal 3 5 2 3 3 2 2" xfId="3194"/>
    <cellStyle name="Normal 3 5 2 3 3 2 2 2" xfId="6641"/>
    <cellStyle name="Normal 3 5 2 3 3 2 3" xfId="4925"/>
    <cellStyle name="Normal 3 5 2 3 3 3" xfId="2336"/>
    <cellStyle name="Normal 3 5 2 3 3 3 2" xfId="5783"/>
    <cellStyle name="Normal 3 5 2 3 3 4" xfId="4067"/>
    <cellStyle name="Normal 3 5 2 3 4" xfId="1039"/>
    <cellStyle name="Normal 3 5 2 3 4 2" xfId="2765"/>
    <cellStyle name="Normal 3 5 2 3 4 2 2" xfId="6212"/>
    <cellStyle name="Normal 3 5 2 3 4 3" xfId="4496"/>
    <cellStyle name="Normal 3 5 2 3 5" xfId="1907"/>
    <cellStyle name="Normal 3 5 2 3 5 2" xfId="5354"/>
    <cellStyle name="Normal 3 5 2 3 6" xfId="3638"/>
    <cellStyle name="Normal 3 5 2 4" xfId="263"/>
    <cellStyle name="Normal 3 5 2 4 2" xfId="733"/>
    <cellStyle name="Normal 3 5 2 4 2 2" xfId="1594"/>
    <cellStyle name="Normal 3 5 2 4 2 2 2" xfId="3320"/>
    <cellStyle name="Normal 3 5 2 4 2 2 2 2" xfId="6767"/>
    <cellStyle name="Normal 3 5 2 4 2 2 3" xfId="5051"/>
    <cellStyle name="Normal 3 5 2 4 2 3" xfId="2462"/>
    <cellStyle name="Normal 3 5 2 4 2 3 2" xfId="5909"/>
    <cellStyle name="Normal 3 5 2 4 2 4" xfId="4193"/>
    <cellStyle name="Normal 3 5 2 4 3" xfId="1165"/>
    <cellStyle name="Normal 3 5 2 4 3 2" xfId="2891"/>
    <cellStyle name="Normal 3 5 2 4 3 2 2" xfId="6338"/>
    <cellStyle name="Normal 3 5 2 4 3 3" xfId="4622"/>
    <cellStyle name="Normal 3 5 2 4 4" xfId="2033"/>
    <cellStyle name="Normal 3 5 2 4 4 2" xfId="5480"/>
    <cellStyle name="Normal 3 5 2 4 5" xfId="3764"/>
    <cellStyle name="Normal 3 5 2 5" xfId="529"/>
    <cellStyle name="Normal 3 5 2 5 2" xfId="1390"/>
    <cellStyle name="Normal 3 5 2 5 2 2" xfId="3116"/>
    <cellStyle name="Normal 3 5 2 5 2 2 2" xfId="6563"/>
    <cellStyle name="Normal 3 5 2 5 2 3" xfId="4847"/>
    <cellStyle name="Normal 3 5 2 5 3" xfId="2258"/>
    <cellStyle name="Normal 3 5 2 5 3 2" xfId="5705"/>
    <cellStyle name="Normal 3 5 2 5 4" xfId="3989"/>
    <cellStyle name="Normal 3 5 2 6" xfId="961"/>
    <cellStyle name="Normal 3 5 2 6 2" xfId="2687"/>
    <cellStyle name="Normal 3 5 2 6 2 2" xfId="6134"/>
    <cellStyle name="Normal 3 5 2 6 3" xfId="4418"/>
    <cellStyle name="Normal 3 5 2 7" xfId="1829"/>
    <cellStyle name="Normal 3 5 2 7 2" xfId="5276"/>
    <cellStyle name="Normal 3 5 2 8" xfId="3559"/>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3" xfId="5145"/>
    <cellStyle name="Normal 3 5 3 2 2 2 3" xfId="2556"/>
    <cellStyle name="Normal 3 5 3 2 2 2 3 2" xfId="6003"/>
    <cellStyle name="Normal 3 5 3 2 2 2 4" xfId="4287"/>
    <cellStyle name="Normal 3 5 3 2 2 3" xfId="1259"/>
    <cellStyle name="Normal 3 5 3 2 2 3 2" xfId="2985"/>
    <cellStyle name="Normal 3 5 3 2 2 3 2 2" xfId="6432"/>
    <cellStyle name="Normal 3 5 3 2 2 3 3" xfId="4716"/>
    <cellStyle name="Normal 3 5 3 2 2 4" xfId="2127"/>
    <cellStyle name="Normal 3 5 3 2 2 4 2" xfId="5574"/>
    <cellStyle name="Normal 3 5 3 2 2 5" xfId="3858"/>
    <cellStyle name="Normal 3 5 3 2 3" xfId="623"/>
    <cellStyle name="Normal 3 5 3 2 3 2" xfId="1484"/>
    <cellStyle name="Normal 3 5 3 2 3 2 2" xfId="3210"/>
    <cellStyle name="Normal 3 5 3 2 3 2 2 2" xfId="6657"/>
    <cellStyle name="Normal 3 5 3 2 3 2 3" xfId="4941"/>
    <cellStyle name="Normal 3 5 3 2 3 3" xfId="2352"/>
    <cellStyle name="Normal 3 5 3 2 3 3 2" xfId="5799"/>
    <cellStyle name="Normal 3 5 3 2 3 4" xfId="4083"/>
    <cellStyle name="Normal 3 5 3 2 4" xfId="1055"/>
    <cellStyle name="Normal 3 5 3 2 4 2" xfId="2781"/>
    <cellStyle name="Normal 3 5 3 2 4 2 2" xfId="6228"/>
    <cellStyle name="Normal 3 5 3 2 4 3" xfId="4512"/>
    <cellStyle name="Normal 3 5 3 2 5" xfId="1923"/>
    <cellStyle name="Normal 3 5 3 2 5 2" xfId="5370"/>
    <cellStyle name="Normal 3 5 3 2 6" xfId="3654"/>
    <cellStyle name="Normal 3 5 3 3" xfId="279"/>
    <cellStyle name="Normal 3 5 3 3 2" xfId="749"/>
    <cellStyle name="Normal 3 5 3 3 2 2" xfId="1610"/>
    <cellStyle name="Normal 3 5 3 3 2 2 2" xfId="3336"/>
    <cellStyle name="Normal 3 5 3 3 2 2 2 2" xfId="6783"/>
    <cellStyle name="Normal 3 5 3 3 2 2 3" xfId="5067"/>
    <cellStyle name="Normal 3 5 3 3 2 3" xfId="2478"/>
    <cellStyle name="Normal 3 5 3 3 2 3 2" xfId="5925"/>
    <cellStyle name="Normal 3 5 3 3 2 4" xfId="4209"/>
    <cellStyle name="Normal 3 5 3 3 3" xfId="1181"/>
    <cellStyle name="Normal 3 5 3 3 3 2" xfId="2907"/>
    <cellStyle name="Normal 3 5 3 3 3 2 2" xfId="6354"/>
    <cellStyle name="Normal 3 5 3 3 3 3" xfId="4638"/>
    <cellStyle name="Normal 3 5 3 3 4" xfId="2049"/>
    <cellStyle name="Normal 3 5 3 3 4 2" xfId="5496"/>
    <cellStyle name="Normal 3 5 3 3 5" xfId="3780"/>
    <cellStyle name="Normal 3 5 3 4" xfId="545"/>
    <cellStyle name="Normal 3 5 3 4 2" xfId="1406"/>
    <cellStyle name="Normal 3 5 3 4 2 2" xfId="3132"/>
    <cellStyle name="Normal 3 5 3 4 2 2 2" xfId="6579"/>
    <cellStyle name="Normal 3 5 3 4 2 3" xfId="4863"/>
    <cellStyle name="Normal 3 5 3 4 3" xfId="2274"/>
    <cellStyle name="Normal 3 5 3 4 3 2" xfId="5721"/>
    <cellStyle name="Normal 3 5 3 4 4" xfId="4005"/>
    <cellStyle name="Normal 3 5 3 5" xfId="977"/>
    <cellStyle name="Normal 3 5 3 5 2" xfId="2703"/>
    <cellStyle name="Normal 3 5 3 5 2 2" xfId="6150"/>
    <cellStyle name="Normal 3 5 3 5 3" xfId="4434"/>
    <cellStyle name="Normal 3 5 3 6" xfId="1845"/>
    <cellStyle name="Normal 3 5 3 6 2" xfId="5292"/>
    <cellStyle name="Normal 3 5 3 7" xfId="3575"/>
    <cellStyle name="Normal 3 5 4" xfId="111"/>
    <cellStyle name="Normal 3 5 4 2" xfId="325"/>
    <cellStyle name="Normal 3 5 4 2 2" xfId="795"/>
    <cellStyle name="Normal 3 5 4 2 2 2" xfId="1656"/>
    <cellStyle name="Normal 3 5 4 2 2 2 2" xfId="3382"/>
    <cellStyle name="Normal 3 5 4 2 2 2 2 2" xfId="6829"/>
    <cellStyle name="Normal 3 5 4 2 2 2 3" xfId="5113"/>
    <cellStyle name="Normal 3 5 4 2 2 3" xfId="2524"/>
    <cellStyle name="Normal 3 5 4 2 2 3 2" xfId="5971"/>
    <cellStyle name="Normal 3 5 4 2 2 4" xfId="4255"/>
    <cellStyle name="Normal 3 5 4 2 3" xfId="1227"/>
    <cellStyle name="Normal 3 5 4 2 3 2" xfId="2953"/>
    <cellStyle name="Normal 3 5 4 2 3 2 2" xfId="6400"/>
    <cellStyle name="Normal 3 5 4 2 3 3" xfId="4684"/>
    <cellStyle name="Normal 3 5 4 2 4" xfId="2095"/>
    <cellStyle name="Normal 3 5 4 2 4 2" xfId="5542"/>
    <cellStyle name="Normal 3 5 4 2 5" xfId="3826"/>
    <cellStyle name="Normal 3 5 4 3" xfId="591"/>
    <cellStyle name="Normal 3 5 4 3 2" xfId="1452"/>
    <cellStyle name="Normal 3 5 4 3 2 2" xfId="3178"/>
    <cellStyle name="Normal 3 5 4 3 2 2 2" xfId="6625"/>
    <cellStyle name="Normal 3 5 4 3 2 3" xfId="4909"/>
    <cellStyle name="Normal 3 5 4 3 3" xfId="2320"/>
    <cellStyle name="Normal 3 5 4 3 3 2" xfId="5767"/>
    <cellStyle name="Normal 3 5 4 3 4" xfId="4051"/>
    <cellStyle name="Normal 3 5 4 4" xfId="1023"/>
    <cellStyle name="Normal 3 5 4 4 2" xfId="2749"/>
    <cellStyle name="Normal 3 5 4 4 2 2" xfId="6196"/>
    <cellStyle name="Normal 3 5 4 4 3" xfId="4480"/>
    <cellStyle name="Normal 3 5 4 5" xfId="1891"/>
    <cellStyle name="Normal 3 5 4 5 2" xfId="5338"/>
    <cellStyle name="Normal 3 5 4 6" xfId="3622"/>
    <cellStyle name="Normal 3 5 5" xfId="247"/>
    <cellStyle name="Normal 3 5 5 2" xfId="717"/>
    <cellStyle name="Normal 3 5 5 2 2" xfId="1578"/>
    <cellStyle name="Normal 3 5 5 2 2 2" xfId="3304"/>
    <cellStyle name="Normal 3 5 5 2 2 2 2" xfId="6751"/>
    <cellStyle name="Normal 3 5 5 2 2 3" xfId="5035"/>
    <cellStyle name="Normal 3 5 5 2 3" xfId="2446"/>
    <cellStyle name="Normal 3 5 5 2 3 2" xfId="5893"/>
    <cellStyle name="Normal 3 5 5 2 4" xfId="4177"/>
    <cellStyle name="Normal 3 5 5 3" xfId="1149"/>
    <cellStyle name="Normal 3 5 5 3 2" xfId="2875"/>
    <cellStyle name="Normal 3 5 5 3 2 2" xfId="6322"/>
    <cellStyle name="Normal 3 5 5 3 3" xfId="4606"/>
    <cellStyle name="Normal 3 5 5 4" xfId="2017"/>
    <cellStyle name="Normal 3 5 5 4 2" xfId="5464"/>
    <cellStyle name="Normal 3 5 5 5" xfId="3748"/>
    <cellStyle name="Normal 3 5 6" xfId="513"/>
    <cellStyle name="Normal 3 5 6 2" xfId="1374"/>
    <cellStyle name="Normal 3 5 6 2 2" xfId="3100"/>
    <cellStyle name="Normal 3 5 6 2 2 2" xfId="6547"/>
    <cellStyle name="Normal 3 5 6 2 3" xfId="4831"/>
    <cellStyle name="Normal 3 5 6 3" xfId="2242"/>
    <cellStyle name="Normal 3 5 6 3 2" xfId="5689"/>
    <cellStyle name="Normal 3 5 6 4" xfId="3973"/>
    <cellStyle name="Normal 3 5 7" xfId="945"/>
    <cellStyle name="Normal 3 5 7 2" xfId="2671"/>
    <cellStyle name="Normal 3 5 7 2 2" xfId="6118"/>
    <cellStyle name="Normal 3 5 7 3" xfId="4402"/>
    <cellStyle name="Normal 3 5 8" xfId="1813"/>
    <cellStyle name="Normal 3 5 8 2" xfId="5260"/>
    <cellStyle name="Normal 3 5 9" xfId="354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3" xfId="5150"/>
    <cellStyle name="Normal 3 6 2 2 2 2 3" xfId="2561"/>
    <cellStyle name="Normal 3 6 2 2 2 2 3 2" xfId="6008"/>
    <cellStyle name="Normal 3 6 2 2 2 2 4" xfId="4292"/>
    <cellStyle name="Normal 3 6 2 2 2 3" xfId="1264"/>
    <cellStyle name="Normal 3 6 2 2 2 3 2" xfId="2990"/>
    <cellStyle name="Normal 3 6 2 2 2 3 2 2" xfId="6437"/>
    <cellStyle name="Normal 3 6 2 2 2 3 3" xfId="4721"/>
    <cellStyle name="Normal 3 6 2 2 2 4" xfId="2132"/>
    <cellStyle name="Normal 3 6 2 2 2 4 2" xfId="5579"/>
    <cellStyle name="Normal 3 6 2 2 2 5" xfId="3863"/>
    <cellStyle name="Normal 3 6 2 2 3" xfId="628"/>
    <cellStyle name="Normal 3 6 2 2 3 2" xfId="1489"/>
    <cellStyle name="Normal 3 6 2 2 3 2 2" xfId="3215"/>
    <cellStyle name="Normal 3 6 2 2 3 2 2 2" xfId="6662"/>
    <cellStyle name="Normal 3 6 2 2 3 2 3" xfId="4946"/>
    <cellStyle name="Normal 3 6 2 2 3 3" xfId="2357"/>
    <cellStyle name="Normal 3 6 2 2 3 3 2" xfId="5804"/>
    <cellStyle name="Normal 3 6 2 2 3 4" xfId="4088"/>
    <cellStyle name="Normal 3 6 2 2 4" xfId="1060"/>
    <cellStyle name="Normal 3 6 2 2 4 2" xfId="2786"/>
    <cellStyle name="Normal 3 6 2 2 4 2 2" xfId="6233"/>
    <cellStyle name="Normal 3 6 2 2 4 3" xfId="4517"/>
    <cellStyle name="Normal 3 6 2 2 5" xfId="1928"/>
    <cellStyle name="Normal 3 6 2 2 5 2" xfId="5375"/>
    <cellStyle name="Normal 3 6 2 2 6" xfId="3659"/>
    <cellStyle name="Normal 3 6 2 3" xfId="284"/>
    <cellStyle name="Normal 3 6 2 3 2" xfId="754"/>
    <cellStyle name="Normal 3 6 2 3 2 2" xfId="1615"/>
    <cellStyle name="Normal 3 6 2 3 2 2 2" xfId="3341"/>
    <cellStyle name="Normal 3 6 2 3 2 2 2 2" xfId="6788"/>
    <cellStyle name="Normal 3 6 2 3 2 2 3" xfId="5072"/>
    <cellStyle name="Normal 3 6 2 3 2 3" xfId="2483"/>
    <cellStyle name="Normal 3 6 2 3 2 3 2" xfId="5930"/>
    <cellStyle name="Normal 3 6 2 3 2 4" xfId="4214"/>
    <cellStyle name="Normal 3 6 2 3 3" xfId="1186"/>
    <cellStyle name="Normal 3 6 2 3 3 2" xfId="2912"/>
    <cellStyle name="Normal 3 6 2 3 3 2 2" xfId="6359"/>
    <cellStyle name="Normal 3 6 2 3 3 3" xfId="4643"/>
    <cellStyle name="Normal 3 6 2 3 4" xfId="2054"/>
    <cellStyle name="Normal 3 6 2 3 4 2" xfId="5501"/>
    <cellStyle name="Normal 3 6 2 3 5" xfId="3785"/>
    <cellStyle name="Normal 3 6 2 4" xfId="550"/>
    <cellStyle name="Normal 3 6 2 4 2" xfId="1411"/>
    <cellStyle name="Normal 3 6 2 4 2 2" xfId="3137"/>
    <cellStyle name="Normal 3 6 2 4 2 2 2" xfId="6584"/>
    <cellStyle name="Normal 3 6 2 4 2 3" xfId="4868"/>
    <cellStyle name="Normal 3 6 2 4 3" xfId="2279"/>
    <cellStyle name="Normal 3 6 2 4 3 2" xfId="5726"/>
    <cellStyle name="Normal 3 6 2 4 4" xfId="4010"/>
    <cellStyle name="Normal 3 6 2 5" xfId="982"/>
    <cellStyle name="Normal 3 6 2 5 2" xfId="2708"/>
    <cellStyle name="Normal 3 6 2 5 2 2" xfId="6155"/>
    <cellStyle name="Normal 3 6 2 5 3" xfId="4439"/>
    <cellStyle name="Normal 3 6 2 6" xfId="1850"/>
    <cellStyle name="Normal 3 6 2 6 2" xfId="5297"/>
    <cellStyle name="Normal 3 6 2 7" xfId="3580"/>
    <cellStyle name="Normal 3 6 3" xfId="116"/>
    <cellStyle name="Normal 3 6 3 2" xfId="330"/>
    <cellStyle name="Normal 3 6 3 2 2" xfId="800"/>
    <cellStyle name="Normal 3 6 3 2 2 2" xfId="1661"/>
    <cellStyle name="Normal 3 6 3 2 2 2 2" xfId="3387"/>
    <cellStyle name="Normal 3 6 3 2 2 2 2 2" xfId="6834"/>
    <cellStyle name="Normal 3 6 3 2 2 2 3" xfId="5118"/>
    <cellStyle name="Normal 3 6 3 2 2 3" xfId="2529"/>
    <cellStyle name="Normal 3 6 3 2 2 3 2" xfId="5976"/>
    <cellStyle name="Normal 3 6 3 2 2 4" xfId="4260"/>
    <cellStyle name="Normal 3 6 3 2 3" xfId="1232"/>
    <cellStyle name="Normal 3 6 3 2 3 2" xfId="2958"/>
    <cellStyle name="Normal 3 6 3 2 3 2 2" xfId="6405"/>
    <cellStyle name="Normal 3 6 3 2 3 3" xfId="4689"/>
    <cellStyle name="Normal 3 6 3 2 4" xfId="2100"/>
    <cellStyle name="Normal 3 6 3 2 4 2" xfId="5547"/>
    <cellStyle name="Normal 3 6 3 2 5" xfId="3831"/>
    <cellStyle name="Normal 3 6 3 3" xfId="596"/>
    <cellStyle name="Normal 3 6 3 3 2" xfId="1457"/>
    <cellStyle name="Normal 3 6 3 3 2 2" xfId="3183"/>
    <cellStyle name="Normal 3 6 3 3 2 2 2" xfId="6630"/>
    <cellStyle name="Normal 3 6 3 3 2 3" xfId="4914"/>
    <cellStyle name="Normal 3 6 3 3 3" xfId="2325"/>
    <cellStyle name="Normal 3 6 3 3 3 2" xfId="5772"/>
    <cellStyle name="Normal 3 6 3 3 4" xfId="4056"/>
    <cellStyle name="Normal 3 6 3 4" xfId="1028"/>
    <cellStyle name="Normal 3 6 3 4 2" xfId="2754"/>
    <cellStyle name="Normal 3 6 3 4 2 2" xfId="6201"/>
    <cellStyle name="Normal 3 6 3 4 3" xfId="4485"/>
    <cellStyle name="Normal 3 6 3 5" xfId="1896"/>
    <cellStyle name="Normal 3 6 3 5 2" xfId="5343"/>
    <cellStyle name="Normal 3 6 3 6" xfId="3627"/>
    <cellStyle name="Normal 3 6 4" xfId="252"/>
    <cellStyle name="Normal 3 6 4 2" xfId="722"/>
    <cellStyle name="Normal 3 6 4 2 2" xfId="1583"/>
    <cellStyle name="Normal 3 6 4 2 2 2" xfId="3309"/>
    <cellStyle name="Normal 3 6 4 2 2 2 2" xfId="6756"/>
    <cellStyle name="Normal 3 6 4 2 2 3" xfId="5040"/>
    <cellStyle name="Normal 3 6 4 2 3" xfId="2451"/>
    <cellStyle name="Normal 3 6 4 2 3 2" xfId="5898"/>
    <cellStyle name="Normal 3 6 4 2 4" xfId="4182"/>
    <cellStyle name="Normal 3 6 4 3" xfId="1154"/>
    <cellStyle name="Normal 3 6 4 3 2" xfId="2880"/>
    <cellStyle name="Normal 3 6 4 3 2 2" xfId="6327"/>
    <cellStyle name="Normal 3 6 4 3 3" xfId="4611"/>
    <cellStyle name="Normal 3 6 4 4" xfId="2022"/>
    <cellStyle name="Normal 3 6 4 4 2" xfId="5469"/>
    <cellStyle name="Normal 3 6 4 5" xfId="3753"/>
    <cellStyle name="Normal 3 6 5" xfId="518"/>
    <cellStyle name="Normal 3 6 5 2" xfId="1379"/>
    <cellStyle name="Normal 3 6 5 2 2" xfId="3105"/>
    <cellStyle name="Normal 3 6 5 2 2 2" xfId="6552"/>
    <cellStyle name="Normal 3 6 5 2 3" xfId="4836"/>
    <cellStyle name="Normal 3 6 5 3" xfId="2247"/>
    <cellStyle name="Normal 3 6 5 3 2" xfId="5694"/>
    <cellStyle name="Normal 3 6 5 4" xfId="3978"/>
    <cellStyle name="Normal 3 6 6" xfId="950"/>
    <cellStyle name="Normal 3 6 6 2" xfId="2676"/>
    <cellStyle name="Normal 3 6 6 2 2" xfId="6123"/>
    <cellStyle name="Normal 3 6 6 3" xfId="4407"/>
    <cellStyle name="Normal 3 6 7" xfId="1818"/>
    <cellStyle name="Normal 3 6 7 2" xfId="5265"/>
    <cellStyle name="Normal 3 6 8" xfId="3548"/>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3" xfId="5134"/>
    <cellStyle name="Normal 3 7 2 2 2 3" xfId="2545"/>
    <cellStyle name="Normal 3 7 2 2 2 3 2" xfId="5992"/>
    <cellStyle name="Normal 3 7 2 2 2 4" xfId="4276"/>
    <cellStyle name="Normal 3 7 2 2 3" xfId="1248"/>
    <cellStyle name="Normal 3 7 2 2 3 2" xfId="2974"/>
    <cellStyle name="Normal 3 7 2 2 3 2 2" xfId="6421"/>
    <cellStyle name="Normal 3 7 2 2 3 3" xfId="4705"/>
    <cellStyle name="Normal 3 7 2 2 4" xfId="2116"/>
    <cellStyle name="Normal 3 7 2 2 4 2" xfId="5563"/>
    <cellStyle name="Normal 3 7 2 2 5" xfId="3847"/>
    <cellStyle name="Normal 3 7 2 3" xfId="612"/>
    <cellStyle name="Normal 3 7 2 3 2" xfId="1473"/>
    <cellStyle name="Normal 3 7 2 3 2 2" xfId="3199"/>
    <cellStyle name="Normal 3 7 2 3 2 2 2" xfId="6646"/>
    <cellStyle name="Normal 3 7 2 3 2 3" xfId="4930"/>
    <cellStyle name="Normal 3 7 2 3 3" xfId="2341"/>
    <cellStyle name="Normal 3 7 2 3 3 2" xfId="5788"/>
    <cellStyle name="Normal 3 7 2 3 4" xfId="4072"/>
    <cellStyle name="Normal 3 7 2 4" xfId="1044"/>
    <cellStyle name="Normal 3 7 2 4 2" xfId="2770"/>
    <cellStyle name="Normal 3 7 2 4 2 2" xfId="6217"/>
    <cellStyle name="Normal 3 7 2 4 3" xfId="4501"/>
    <cellStyle name="Normal 3 7 2 5" xfId="1912"/>
    <cellStyle name="Normal 3 7 2 5 2" xfId="5359"/>
    <cellStyle name="Normal 3 7 2 6" xfId="3643"/>
    <cellStyle name="Normal 3 7 3" xfId="268"/>
    <cellStyle name="Normal 3 7 3 2" xfId="738"/>
    <cellStyle name="Normal 3 7 3 2 2" xfId="1599"/>
    <cellStyle name="Normal 3 7 3 2 2 2" xfId="3325"/>
    <cellStyle name="Normal 3 7 3 2 2 2 2" xfId="6772"/>
    <cellStyle name="Normal 3 7 3 2 2 3" xfId="5056"/>
    <cellStyle name="Normal 3 7 3 2 3" xfId="2467"/>
    <cellStyle name="Normal 3 7 3 2 3 2" xfId="5914"/>
    <cellStyle name="Normal 3 7 3 2 4" xfId="4198"/>
    <cellStyle name="Normal 3 7 3 3" xfId="1170"/>
    <cellStyle name="Normal 3 7 3 3 2" xfId="2896"/>
    <cellStyle name="Normal 3 7 3 3 2 2" xfId="6343"/>
    <cellStyle name="Normal 3 7 3 3 3" xfId="4627"/>
    <cellStyle name="Normal 3 7 3 4" xfId="2038"/>
    <cellStyle name="Normal 3 7 3 4 2" xfId="5485"/>
    <cellStyle name="Normal 3 7 3 5" xfId="3769"/>
    <cellStyle name="Normal 3 7 4" xfId="534"/>
    <cellStyle name="Normal 3 7 4 2" xfId="1395"/>
    <cellStyle name="Normal 3 7 4 2 2" xfId="3121"/>
    <cellStyle name="Normal 3 7 4 2 2 2" xfId="6568"/>
    <cellStyle name="Normal 3 7 4 2 3" xfId="4852"/>
    <cellStyle name="Normal 3 7 4 3" xfId="2263"/>
    <cellStyle name="Normal 3 7 4 3 2" xfId="5710"/>
    <cellStyle name="Normal 3 7 4 4" xfId="3994"/>
    <cellStyle name="Normal 3 7 5" xfId="966"/>
    <cellStyle name="Normal 3 7 5 2" xfId="2692"/>
    <cellStyle name="Normal 3 7 5 2 2" xfId="6139"/>
    <cellStyle name="Normal 3 7 5 3" xfId="4423"/>
    <cellStyle name="Normal 3 7 6" xfId="1834"/>
    <cellStyle name="Normal 3 7 6 2" xfId="5281"/>
    <cellStyle name="Normal 3 7 7" xfId="3564"/>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3" xfId="5166"/>
    <cellStyle name="Normal 3 8 2 2 2 3" xfId="2577"/>
    <cellStyle name="Normal 3 8 2 2 2 3 2" xfId="6024"/>
    <cellStyle name="Normal 3 8 2 2 2 4" xfId="4308"/>
    <cellStyle name="Normal 3 8 2 2 3" xfId="1280"/>
    <cellStyle name="Normal 3 8 2 2 3 2" xfId="3006"/>
    <cellStyle name="Normal 3 8 2 2 3 2 2" xfId="6453"/>
    <cellStyle name="Normal 3 8 2 2 3 3" xfId="4737"/>
    <cellStyle name="Normal 3 8 2 2 4" xfId="2148"/>
    <cellStyle name="Normal 3 8 2 2 4 2" xfId="5595"/>
    <cellStyle name="Normal 3 8 2 2 5" xfId="3879"/>
    <cellStyle name="Normal 3 8 2 3" xfId="644"/>
    <cellStyle name="Normal 3 8 2 3 2" xfId="1505"/>
    <cellStyle name="Normal 3 8 2 3 2 2" xfId="3231"/>
    <cellStyle name="Normal 3 8 2 3 2 2 2" xfId="6678"/>
    <cellStyle name="Normal 3 8 2 3 2 3" xfId="4962"/>
    <cellStyle name="Normal 3 8 2 3 3" xfId="2373"/>
    <cellStyle name="Normal 3 8 2 3 3 2" xfId="5820"/>
    <cellStyle name="Normal 3 8 2 3 4" xfId="4104"/>
    <cellStyle name="Normal 3 8 2 4" xfId="1076"/>
    <cellStyle name="Normal 3 8 2 4 2" xfId="2802"/>
    <cellStyle name="Normal 3 8 2 4 2 2" xfId="6249"/>
    <cellStyle name="Normal 3 8 2 4 3" xfId="4533"/>
    <cellStyle name="Normal 3 8 2 5" xfId="1944"/>
    <cellStyle name="Normal 3 8 2 5 2" xfId="5391"/>
    <cellStyle name="Normal 3 8 2 6" xfId="3675"/>
    <cellStyle name="Normal 3 8 3" xfId="300"/>
    <cellStyle name="Normal 3 8 3 2" xfId="770"/>
    <cellStyle name="Normal 3 8 3 2 2" xfId="1631"/>
    <cellStyle name="Normal 3 8 3 2 2 2" xfId="3357"/>
    <cellStyle name="Normal 3 8 3 2 2 2 2" xfId="6804"/>
    <cellStyle name="Normal 3 8 3 2 2 3" xfId="5088"/>
    <cellStyle name="Normal 3 8 3 2 3" xfId="2499"/>
    <cellStyle name="Normal 3 8 3 2 3 2" xfId="5946"/>
    <cellStyle name="Normal 3 8 3 2 4" xfId="4230"/>
    <cellStyle name="Normal 3 8 3 3" xfId="1202"/>
    <cellStyle name="Normal 3 8 3 3 2" xfId="2928"/>
    <cellStyle name="Normal 3 8 3 3 2 2" xfId="6375"/>
    <cellStyle name="Normal 3 8 3 3 3" xfId="4659"/>
    <cellStyle name="Normal 3 8 3 4" xfId="2070"/>
    <cellStyle name="Normal 3 8 3 4 2" xfId="5517"/>
    <cellStyle name="Normal 3 8 3 5" xfId="3801"/>
    <cellStyle name="Normal 3 8 4" xfId="566"/>
    <cellStyle name="Normal 3 8 4 2" xfId="1427"/>
    <cellStyle name="Normal 3 8 4 2 2" xfId="3153"/>
    <cellStyle name="Normal 3 8 4 2 2 2" xfId="6600"/>
    <cellStyle name="Normal 3 8 4 2 3" xfId="4884"/>
    <cellStyle name="Normal 3 8 4 3" xfId="2295"/>
    <cellStyle name="Normal 3 8 4 3 2" xfId="5742"/>
    <cellStyle name="Normal 3 8 4 4" xfId="4026"/>
    <cellStyle name="Normal 3 8 5" xfId="998"/>
    <cellStyle name="Normal 3 8 5 2" xfId="2724"/>
    <cellStyle name="Normal 3 8 5 2 2" xfId="6171"/>
    <cellStyle name="Normal 3 8 5 3" xfId="4455"/>
    <cellStyle name="Normal 3 8 6" xfId="1866"/>
    <cellStyle name="Normal 3 8 6 2" xfId="5313"/>
    <cellStyle name="Normal 3 8 7" xfId="3596"/>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3" xfId="5170"/>
    <cellStyle name="Normal 3 9 2 2 2 3" xfId="2581"/>
    <cellStyle name="Normal 3 9 2 2 2 3 2" xfId="6028"/>
    <cellStyle name="Normal 3 9 2 2 2 4" xfId="4312"/>
    <cellStyle name="Normal 3 9 2 2 3" xfId="1284"/>
    <cellStyle name="Normal 3 9 2 2 3 2" xfId="3010"/>
    <cellStyle name="Normal 3 9 2 2 3 2 2" xfId="6457"/>
    <cellStyle name="Normal 3 9 2 2 3 3" xfId="4741"/>
    <cellStyle name="Normal 3 9 2 2 4" xfId="2152"/>
    <cellStyle name="Normal 3 9 2 2 4 2" xfId="5599"/>
    <cellStyle name="Normal 3 9 2 2 5" xfId="3883"/>
    <cellStyle name="Normal 3 9 2 3" xfId="648"/>
    <cellStyle name="Normal 3 9 2 3 2" xfId="1509"/>
    <cellStyle name="Normal 3 9 2 3 2 2" xfId="3235"/>
    <cellStyle name="Normal 3 9 2 3 2 2 2" xfId="6682"/>
    <cellStyle name="Normal 3 9 2 3 2 3" xfId="4966"/>
    <cellStyle name="Normal 3 9 2 3 3" xfId="2377"/>
    <cellStyle name="Normal 3 9 2 3 3 2" xfId="5824"/>
    <cellStyle name="Normal 3 9 2 3 4" xfId="4108"/>
    <cellStyle name="Normal 3 9 2 4" xfId="1080"/>
    <cellStyle name="Normal 3 9 2 4 2" xfId="2806"/>
    <cellStyle name="Normal 3 9 2 4 2 2" xfId="6253"/>
    <cellStyle name="Normal 3 9 2 4 3" xfId="4537"/>
    <cellStyle name="Normal 3 9 2 5" xfId="1948"/>
    <cellStyle name="Normal 3 9 2 5 2" xfId="5395"/>
    <cellStyle name="Normal 3 9 2 6" xfId="3679"/>
    <cellStyle name="Normal 3 9 3" xfId="304"/>
    <cellStyle name="Normal 3 9 3 2" xfId="774"/>
    <cellStyle name="Normal 3 9 3 2 2" xfId="1635"/>
    <cellStyle name="Normal 3 9 3 2 2 2" xfId="3361"/>
    <cellStyle name="Normal 3 9 3 2 2 2 2" xfId="6808"/>
    <cellStyle name="Normal 3 9 3 2 2 3" xfId="5092"/>
    <cellStyle name="Normal 3 9 3 2 3" xfId="2503"/>
    <cellStyle name="Normal 3 9 3 2 3 2" xfId="5950"/>
    <cellStyle name="Normal 3 9 3 2 4" xfId="4234"/>
    <cellStyle name="Normal 3 9 3 3" xfId="1206"/>
    <cellStyle name="Normal 3 9 3 3 2" xfId="2932"/>
    <cellStyle name="Normal 3 9 3 3 2 2" xfId="6379"/>
    <cellStyle name="Normal 3 9 3 3 3" xfId="4663"/>
    <cellStyle name="Normal 3 9 3 4" xfId="2074"/>
    <cellStyle name="Normal 3 9 3 4 2" xfId="5521"/>
    <cellStyle name="Normal 3 9 3 5" xfId="3805"/>
    <cellStyle name="Normal 3 9 4" xfId="570"/>
    <cellStyle name="Normal 3 9 4 2" xfId="1431"/>
    <cellStyle name="Normal 3 9 4 2 2" xfId="3157"/>
    <cellStyle name="Normal 3 9 4 2 2 2" xfId="6604"/>
    <cellStyle name="Normal 3 9 4 2 3" xfId="4888"/>
    <cellStyle name="Normal 3 9 4 3" xfId="2299"/>
    <cellStyle name="Normal 3 9 4 3 2" xfId="5746"/>
    <cellStyle name="Normal 3 9 4 4" xfId="4030"/>
    <cellStyle name="Normal 3 9 5" xfId="1002"/>
    <cellStyle name="Normal 3 9 5 2" xfId="2728"/>
    <cellStyle name="Normal 3 9 5 2 2" xfId="6175"/>
    <cellStyle name="Normal 3 9 5 3" xfId="4459"/>
    <cellStyle name="Normal 3 9 6" xfId="1870"/>
    <cellStyle name="Normal 3 9 6 2" xfId="5317"/>
    <cellStyle name="Normal 3 9 7" xfId="3601"/>
    <cellStyle name="Normal 4" xfId="11"/>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3" xfId="5153"/>
    <cellStyle name="Normal 4 2 2 2 2 2 3" xfId="2564"/>
    <cellStyle name="Normal 4 2 2 2 2 2 3 2" xfId="6011"/>
    <cellStyle name="Normal 4 2 2 2 2 2 4" xfId="4295"/>
    <cellStyle name="Normal 4 2 2 2 2 3" xfId="1267"/>
    <cellStyle name="Normal 4 2 2 2 2 3 2" xfId="2993"/>
    <cellStyle name="Normal 4 2 2 2 2 3 2 2" xfId="6440"/>
    <cellStyle name="Normal 4 2 2 2 2 3 3" xfId="4724"/>
    <cellStyle name="Normal 4 2 2 2 2 4" xfId="2135"/>
    <cellStyle name="Normal 4 2 2 2 2 4 2" xfId="5582"/>
    <cellStyle name="Normal 4 2 2 2 2 5" xfId="3866"/>
    <cellStyle name="Normal 4 2 2 2 3" xfId="631"/>
    <cellStyle name="Normal 4 2 2 2 3 2" xfId="1492"/>
    <cellStyle name="Normal 4 2 2 2 3 2 2" xfId="3218"/>
    <cellStyle name="Normal 4 2 2 2 3 2 2 2" xfId="6665"/>
    <cellStyle name="Normal 4 2 2 2 3 2 3" xfId="4949"/>
    <cellStyle name="Normal 4 2 2 2 3 3" xfId="2360"/>
    <cellStyle name="Normal 4 2 2 2 3 3 2" xfId="5807"/>
    <cellStyle name="Normal 4 2 2 2 3 4" xfId="4091"/>
    <cellStyle name="Normal 4 2 2 2 4" xfId="1063"/>
    <cellStyle name="Normal 4 2 2 2 4 2" xfId="2789"/>
    <cellStyle name="Normal 4 2 2 2 4 2 2" xfId="6236"/>
    <cellStyle name="Normal 4 2 2 2 4 3" xfId="4520"/>
    <cellStyle name="Normal 4 2 2 2 5" xfId="1931"/>
    <cellStyle name="Normal 4 2 2 2 5 2" xfId="5378"/>
    <cellStyle name="Normal 4 2 2 2 6" xfId="3662"/>
    <cellStyle name="Normal 4 2 2 3" xfId="287"/>
    <cellStyle name="Normal 4 2 2 3 2" xfId="757"/>
    <cellStyle name="Normal 4 2 2 3 2 2" xfId="1618"/>
    <cellStyle name="Normal 4 2 2 3 2 2 2" xfId="3344"/>
    <cellStyle name="Normal 4 2 2 3 2 2 2 2" xfId="6791"/>
    <cellStyle name="Normal 4 2 2 3 2 2 3" xfId="5075"/>
    <cellStyle name="Normal 4 2 2 3 2 3" xfId="2486"/>
    <cellStyle name="Normal 4 2 2 3 2 3 2" xfId="5933"/>
    <cellStyle name="Normal 4 2 2 3 2 4" xfId="4217"/>
    <cellStyle name="Normal 4 2 2 3 3" xfId="1189"/>
    <cellStyle name="Normal 4 2 2 3 3 2" xfId="2915"/>
    <cellStyle name="Normal 4 2 2 3 3 2 2" xfId="6362"/>
    <cellStyle name="Normal 4 2 2 3 3 3" xfId="4646"/>
    <cellStyle name="Normal 4 2 2 3 4" xfId="2057"/>
    <cellStyle name="Normal 4 2 2 3 4 2" xfId="5504"/>
    <cellStyle name="Normal 4 2 2 3 5" xfId="3788"/>
    <cellStyle name="Normal 4 2 2 4" xfId="553"/>
    <cellStyle name="Normal 4 2 2 4 2" xfId="1414"/>
    <cellStyle name="Normal 4 2 2 4 2 2" xfId="3140"/>
    <cellStyle name="Normal 4 2 2 4 2 2 2" xfId="6587"/>
    <cellStyle name="Normal 4 2 2 4 2 3" xfId="4871"/>
    <cellStyle name="Normal 4 2 2 4 3" xfId="2282"/>
    <cellStyle name="Normal 4 2 2 4 3 2" xfId="5729"/>
    <cellStyle name="Normal 4 2 2 4 4" xfId="4013"/>
    <cellStyle name="Normal 4 2 2 5" xfId="985"/>
    <cellStyle name="Normal 4 2 2 5 2" xfId="2711"/>
    <cellStyle name="Normal 4 2 2 5 2 2" xfId="6158"/>
    <cellStyle name="Normal 4 2 2 5 3" xfId="4442"/>
    <cellStyle name="Normal 4 2 2 6" xfId="1853"/>
    <cellStyle name="Normal 4 2 2 6 2" xfId="5300"/>
    <cellStyle name="Normal 4 2 2 7" xfId="3583"/>
    <cellStyle name="Normal 4 2 3" xfId="119"/>
    <cellStyle name="Normal 4 2 3 2" xfId="333"/>
    <cellStyle name="Normal 4 2 3 2 2" xfId="803"/>
    <cellStyle name="Normal 4 2 3 2 2 2" xfId="1664"/>
    <cellStyle name="Normal 4 2 3 2 2 2 2" xfId="3390"/>
    <cellStyle name="Normal 4 2 3 2 2 2 2 2" xfId="6837"/>
    <cellStyle name="Normal 4 2 3 2 2 2 3" xfId="5121"/>
    <cellStyle name="Normal 4 2 3 2 2 3" xfId="2532"/>
    <cellStyle name="Normal 4 2 3 2 2 3 2" xfId="5979"/>
    <cellStyle name="Normal 4 2 3 2 2 4" xfId="4263"/>
    <cellStyle name="Normal 4 2 3 2 3" xfId="1235"/>
    <cellStyle name="Normal 4 2 3 2 3 2" xfId="2961"/>
    <cellStyle name="Normal 4 2 3 2 3 2 2" xfId="6408"/>
    <cellStyle name="Normal 4 2 3 2 3 3" xfId="4692"/>
    <cellStyle name="Normal 4 2 3 2 4" xfId="2103"/>
    <cellStyle name="Normal 4 2 3 2 4 2" xfId="5550"/>
    <cellStyle name="Normal 4 2 3 2 5" xfId="3834"/>
    <cellStyle name="Normal 4 2 3 3" xfId="599"/>
    <cellStyle name="Normal 4 2 3 3 2" xfId="1460"/>
    <cellStyle name="Normal 4 2 3 3 2 2" xfId="3186"/>
    <cellStyle name="Normal 4 2 3 3 2 2 2" xfId="6633"/>
    <cellStyle name="Normal 4 2 3 3 2 3" xfId="4917"/>
    <cellStyle name="Normal 4 2 3 3 3" xfId="2328"/>
    <cellStyle name="Normal 4 2 3 3 3 2" xfId="5775"/>
    <cellStyle name="Normal 4 2 3 3 4" xfId="4059"/>
    <cellStyle name="Normal 4 2 3 4" xfId="1031"/>
    <cellStyle name="Normal 4 2 3 4 2" xfId="2757"/>
    <cellStyle name="Normal 4 2 3 4 2 2" xfId="6204"/>
    <cellStyle name="Normal 4 2 3 4 3" xfId="4488"/>
    <cellStyle name="Normal 4 2 3 5" xfId="1899"/>
    <cellStyle name="Normal 4 2 3 5 2" xfId="5346"/>
    <cellStyle name="Normal 4 2 3 6" xfId="3630"/>
    <cellStyle name="Normal 4 2 4" xfId="255"/>
    <cellStyle name="Normal 4 2 4 2" xfId="725"/>
    <cellStyle name="Normal 4 2 4 2 2" xfId="1586"/>
    <cellStyle name="Normal 4 2 4 2 2 2" xfId="3312"/>
    <cellStyle name="Normal 4 2 4 2 2 2 2" xfId="6759"/>
    <cellStyle name="Normal 4 2 4 2 2 3" xfId="5043"/>
    <cellStyle name="Normal 4 2 4 2 3" xfId="2454"/>
    <cellStyle name="Normal 4 2 4 2 3 2" xfId="5901"/>
    <cellStyle name="Normal 4 2 4 2 4" xfId="4185"/>
    <cellStyle name="Normal 4 2 4 3" xfId="1157"/>
    <cellStyle name="Normal 4 2 4 3 2" xfId="2883"/>
    <cellStyle name="Normal 4 2 4 3 2 2" xfId="6330"/>
    <cellStyle name="Normal 4 2 4 3 3" xfId="4614"/>
    <cellStyle name="Normal 4 2 4 4" xfId="2025"/>
    <cellStyle name="Normal 4 2 4 4 2" xfId="5472"/>
    <cellStyle name="Normal 4 2 4 5" xfId="3756"/>
    <cellStyle name="Normal 4 2 5" xfId="521"/>
    <cellStyle name="Normal 4 2 5 2" xfId="1382"/>
    <cellStyle name="Normal 4 2 5 2 2" xfId="3108"/>
    <cellStyle name="Normal 4 2 5 2 2 2" xfId="6555"/>
    <cellStyle name="Normal 4 2 5 2 3" xfId="4839"/>
    <cellStyle name="Normal 4 2 5 3" xfId="2250"/>
    <cellStyle name="Normal 4 2 5 3 2" xfId="5697"/>
    <cellStyle name="Normal 4 2 5 4" xfId="3981"/>
    <cellStyle name="Normal 4 2 6" xfId="953"/>
    <cellStyle name="Normal 4 2 6 2" xfId="2679"/>
    <cellStyle name="Normal 4 2 6 2 2" xfId="6126"/>
    <cellStyle name="Normal 4 2 6 3" xfId="4410"/>
    <cellStyle name="Normal 4 2 7" xfId="1821"/>
    <cellStyle name="Normal 4 2 7 2" xfId="5268"/>
    <cellStyle name="Normal 4 2 8" xfId="3551"/>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3" xfId="5137"/>
    <cellStyle name="Normal 4 3 2 2 2 3" xfId="2548"/>
    <cellStyle name="Normal 4 3 2 2 2 3 2" xfId="5995"/>
    <cellStyle name="Normal 4 3 2 2 2 4" xfId="4279"/>
    <cellStyle name="Normal 4 3 2 2 3" xfId="1251"/>
    <cellStyle name="Normal 4 3 2 2 3 2" xfId="2977"/>
    <cellStyle name="Normal 4 3 2 2 3 2 2" xfId="6424"/>
    <cellStyle name="Normal 4 3 2 2 3 3" xfId="4708"/>
    <cellStyle name="Normal 4 3 2 2 4" xfId="2119"/>
    <cellStyle name="Normal 4 3 2 2 4 2" xfId="5566"/>
    <cellStyle name="Normal 4 3 2 2 5" xfId="3850"/>
    <cellStyle name="Normal 4 3 2 3" xfId="615"/>
    <cellStyle name="Normal 4 3 2 3 2" xfId="1476"/>
    <cellStyle name="Normal 4 3 2 3 2 2" xfId="3202"/>
    <cellStyle name="Normal 4 3 2 3 2 2 2" xfId="6649"/>
    <cellStyle name="Normal 4 3 2 3 2 3" xfId="4933"/>
    <cellStyle name="Normal 4 3 2 3 3" xfId="2344"/>
    <cellStyle name="Normal 4 3 2 3 3 2" xfId="5791"/>
    <cellStyle name="Normal 4 3 2 3 4" xfId="4075"/>
    <cellStyle name="Normal 4 3 2 4" xfId="1047"/>
    <cellStyle name="Normal 4 3 2 4 2" xfId="2773"/>
    <cellStyle name="Normal 4 3 2 4 2 2" xfId="6220"/>
    <cellStyle name="Normal 4 3 2 4 3" xfId="4504"/>
    <cellStyle name="Normal 4 3 2 5" xfId="1915"/>
    <cellStyle name="Normal 4 3 2 5 2" xfId="5362"/>
    <cellStyle name="Normal 4 3 2 6" xfId="3646"/>
    <cellStyle name="Normal 4 3 3" xfId="271"/>
    <cellStyle name="Normal 4 3 3 2" xfId="741"/>
    <cellStyle name="Normal 4 3 3 2 2" xfId="1602"/>
    <cellStyle name="Normal 4 3 3 2 2 2" xfId="3328"/>
    <cellStyle name="Normal 4 3 3 2 2 2 2" xfId="6775"/>
    <cellStyle name="Normal 4 3 3 2 2 3" xfId="5059"/>
    <cellStyle name="Normal 4 3 3 2 3" xfId="2470"/>
    <cellStyle name="Normal 4 3 3 2 3 2" xfId="5917"/>
    <cellStyle name="Normal 4 3 3 2 4" xfId="4201"/>
    <cellStyle name="Normal 4 3 3 3" xfId="1173"/>
    <cellStyle name="Normal 4 3 3 3 2" xfId="2899"/>
    <cellStyle name="Normal 4 3 3 3 2 2" xfId="6346"/>
    <cellStyle name="Normal 4 3 3 3 3" xfId="4630"/>
    <cellStyle name="Normal 4 3 3 4" xfId="2041"/>
    <cellStyle name="Normal 4 3 3 4 2" xfId="5488"/>
    <cellStyle name="Normal 4 3 3 5" xfId="3772"/>
    <cellStyle name="Normal 4 3 4" xfId="537"/>
    <cellStyle name="Normal 4 3 4 2" xfId="1398"/>
    <cellStyle name="Normal 4 3 4 2 2" xfId="3124"/>
    <cellStyle name="Normal 4 3 4 2 2 2" xfId="6571"/>
    <cellStyle name="Normal 4 3 4 2 3" xfId="4855"/>
    <cellStyle name="Normal 4 3 4 3" xfId="2266"/>
    <cellStyle name="Normal 4 3 4 3 2" xfId="5713"/>
    <cellStyle name="Normal 4 3 4 4" xfId="3997"/>
    <cellStyle name="Normal 4 3 5" xfId="969"/>
    <cellStyle name="Normal 4 3 5 2" xfId="2695"/>
    <cellStyle name="Normal 4 3 5 2 2" xfId="6142"/>
    <cellStyle name="Normal 4 3 5 3" xfId="4426"/>
    <cellStyle name="Normal 4 3 6" xfId="1837"/>
    <cellStyle name="Normal 4 3 6 2" xfId="5284"/>
    <cellStyle name="Normal 4 3 7" xfId="3567"/>
    <cellStyle name="Normal 4 4" xfId="103"/>
    <cellStyle name="Normal 4 4 2" xfId="317"/>
    <cellStyle name="Normal 4 4 2 2" xfId="787"/>
    <cellStyle name="Normal 4 4 2 2 2" xfId="1648"/>
    <cellStyle name="Normal 4 4 2 2 2 2" xfId="3374"/>
    <cellStyle name="Normal 4 4 2 2 2 2 2" xfId="6821"/>
    <cellStyle name="Normal 4 4 2 2 2 3" xfId="5105"/>
    <cellStyle name="Normal 4 4 2 2 3" xfId="2516"/>
    <cellStyle name="Normal 4 4 2 2 3 2" xfId="5963"/>
    <cellStyle name="Normal 4 4 2 2 4" xfId="4247"/>
    <cellStyle name="Normal 4 4 2 3" xfId="1219"/>
    <cellStyle name="Normal 4 4 2 3 2" xfId="2945"/>
    <cellStyle name="Normal 4 4 2 3 2 2" xfId="6392"/>
    <cellStyle name="Normal 4 4 2 3 3" xfId="4676"/>
    <cellStyle name="Normal 4 4 2 4" xfId="2087"/>
    <cellStyle name="Normal 4 4 2 4 2" xfId="5534"/>
    <cellStyle name="Normal 4 4 2 5" xfId="3818"/>
    <cellStyle name="Normal 4 4 3" xfId="583"/>
    <cellStyle name="Normal 4 4 3 2" xfId="1444"/>
    <cellStyle name="Normal 4 4 3 2 2" xfId="3170"/>
    <cellStyle name="Normal 4 4 3 2 2 2" xfId="6617"/>
    <cellStyle name="Normal 4 4 3 2 3" xfId="4901"/>
    <cellStyle name="Normal 4 4 3 3" xfId="2312"/>
    <cellStyle name="Normal 4 4 3 3 2" xfId="5759"/>
    <cellStyle name="Normal 4 4 3 4" xfId="4043"/>
    <cellStyle name="Normal 4 4 4" xfId="1015"/>
    <cellStyle name="Normal 4 4 4 2" xfId="2741"/>
    <cellStyle name="Normal 4 4 4 2 2" xfId="6188"/>
    <cellStyle name="Normal 4 4 4 3" xfId="4472"/>
    <cellStyle name="Normal 4 4 5" xfId="1883"/>
    <cellStyle name="Normal 4 4 5 2" xfId="5330"/>
    <cellStyle name="Normal 4 4 6" xfId="3614"/>
    <cellStyle name="Normal 4 5" xfId="239"/>
    <cellStyle name="Normal 4 5 2" xfId="709"/>
    <cellStyle name="Normal 4 5 2 2" xfId="1570"/>
    <cellStyle name="Normal 4 5 2 2 2" xfId="3296"/>
    <cellStyle name="Normal 4 5 2 2 2 2" xfId="6743"/>
    <cellStyle name="Normal 4 5 2 2 3" xfId="5027"/>
    <cellStyle name="Normal 4 5 2 3" xfId="2438"/>
    <cellStyle name="Normal 4 5 2 3 2" xfId="5885"/>
    <cellStyle name="Normal 4 5 2 4" xfId="4169"/>
    <cellStyle name="Normal 4 5 3" xfId="1141"/>
    <cellStyle name="Normal 4 5 3 2" xfId="2867"/>
    <cellStyle name="Normal 4 5 3 2 2" xfId="6314"/>
    <cellStyle name="Normal 4 5 3 3" xfId="4598"/>
    <cellStyle name="Normal 4 5 4" xfId="2009"/>
    <cellStyle name="Normal 4 5 4 2" xfId="5456"/>
    <cellStyle name="Normal 4 5 5" xfId="3740"/>
    <cellStyle name="Normal 4 6" xfId="505"/>
    <cellStyle name="Normal 4 6 2" xfId="1366"/>
    <cellStyle name="Normal 4 6 2 2" xfId="3092"/>
    <cellStyle name="Normal 4 6 2 2 2" xfId="6539"/>
    <cellStyle name="Normal 4 6 2 3" xfId="4823"/>
    <cellStyle name="Normal 4 6 3" xfId="2234"/>
    <cellStyle name="Normal 4 6 3 2" xfId="5681"/>
    <cellStyle name="Normal 4 6 4" xfId="3965"/>
    <cellStyle name="Normal 4 7" xfId="937"/>
    <cellStyle name="Normal 4 7 2" xfId="2663"/>
    <cellStyle name="Normal 4 7 2 2" xfId="6110"/>
    <cellStyle name="Normal 4 7 3" xfId="4394"/>
    <cellStyle name="Normal 4 8" xfId="1805"/>
    <cellStyle name="Normal 4 8 2" xfId="5252"/>
    <cellStyle name="Normal 4 9" xfId="3535"/>
    <cellStyle name="Normal 5" xfId="15"/>
    <cellStyle name="Normal 6" xfId="19"/>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3" xfId="5160"/>
    <cellStyle name="Normal 6 2 2 2 2 2 3" xfId="2571"/>
    <cellStyle name="Normal 6 2 2 2 2 2 3 2" xfId="6018"/>
    <cellStyle name="Normal 6 2 2 2 2 2 4" xfId="4302"/>
    <cellStyle name="Normal 6 2 2 2 2 3" xfId="1274"/>
    <cellStyle name="Normal 6 2 2 2 2 3 2" xfId="3000"/>
    <cellStyle name="Normal 6 2 2 2 2 3 2 2" xfId="6447"/>
    <cellStyle name="Normal 6 2 2 2 2 3 3" xfId="4731"/>
    <cellStyle name="Normal 6 2 2 2 2 4" xfId="2142"/>
    <cellStyle name="Normal 6 2 2 2 2 4 2" xfId="5589"/>
    <cellStyle name="Normal 6 2 2 2 2 5" xfId="3873"/>
    <cellStyle name="Normal 6 2 2 2 3" xfId="638"/>
    <cellStyle name="Normal 6 2 2 2 3 2" xfId="1499"/>
    <cellStyle name="Normal 6 2 2 2 3 2 2" xfId="3225"/>
    <cellStyle name="Normal 6 2 2 2 3 2 2 2" xfId="6672"/>
    <cellStyle name="Normal 6 2 2 2 3 2 3" xfId="4956"/>
    <cellStyle name="Normal 6 2 2 2 3 3" xfId="2367"/>
    <cellStyle name="Normal 6 2 2 2 3 3 2" xfId="5814"/>
    <cellStyle name="Normal 6 2 2 2 3 4" xfId="4098"/>
    <cellStyle name="Normal 6 2 2 2 4" xfId="1070"/>
    <cellStyle name="Normal 6 2 2 2 4 2" xfId="2796"/>
    <cellStyle name="Normal 6 2 2 2 4 2 2" xfId="6243"/>
    <cellStyle name="Normal 6 2 2 2 4 3" xfId="4527"/>
    <cellStyle name="Normal 6 2 2 2 5" xfId="1938"/>
    <cellStyle name="Normal 6 2 2 2 5 2" xfId="5385"/>
    <cellStyle name="Normal 6 2 2 2 6" xfId="3669"/>
    <cellStyle name="Normal 6 2 2 3" xfId="294"/>
    <cellStyle name="Normal 6 2 2 3 2" xfId="764"/>
    <cellStyle name="Normal 6 2 2 3 2 2" xfId="1625"/>
    <cellStyle name="Normal 6 2 2 3 2 2 2" xfId="3351"/>
    <cellStyle name="Normal 6 2 2 3 2 2 2 2" xfId="6798"/>
    <cellStyle name="Normal 6 2 2 3 2 2 3" xfId="5082"/>
    <cellStyle name="Normal 6 2 2 3 2 3" xfId="2493"/>
    <cellStyle name="Normal 6 2 2 3 2 3 2" xfId="5940"/>
    <cellStyle name="Normal 6 2 2 3 2 4" xfId="4224"/>
    <cellStyle name="Normal 6 2 2 3 3" xfId="1196"/>
    <cellStyle name="Normal 6 2 2 3 3 2" xfId="2922"/>
    <cellStyle name="Normal 6 2 2 3 3 2 2" xfId="6369"/>
    <cellStyle name="Normal 6 2 2 3 3 3" xfId="4653"/>
    <cellStyle name="Normal 6 2 2 3 4" xfId="2064"/>
    <cellStyle name="Normal 6 2 2 3 4 2" xfId="5511"/>
    <cellStyle name="Normal 6 2 2 3 5" xfId="3795"/>
    <cellStyle name="Normal 6 2 2 4" xfId="560"/>
    <cellStyle name="Normal 6 2 2 4 2" xfId="1421"/>
    <cellStyle name="Normal 6 2 2 4 2 2" xfId="3147"/>
    <cellStyle name="Normal 6 2 2 4 2 2 2" xfId="6594"/>
    <cellStyle name="Normal 6 2 2 4 2 3" xfId="4878"/>
    <cellStyle name="Normal 6 2 2 4 3" xfId="2289"/>
    <cellStyle name="Normal 6 2 2 4 3 2" xfId="5736"/>
    <cellStyle name="Normal 6 2 2 4 4" xfId="4020"/>
    <cellStyle name="Normal 6 2 2 5" xfId="992"/>
    <cellStyle name="Normal 6 2 2 5 2" xfId="2718"/>
    <cellStyle name="Normal 6 2 2 5 2 2" xfId="6165"/>
    <cellStyle name="Normal 6 2 2 5 3" xfId="4449"/>
    <cellStyle name="Normal 6 2 2 6" xfId="1860"/>
    <cellStyle name="Normal 6 2 2 6 2" xfId="5307"/>
    <cellStyle name="Normal 6 2 2 7" xfId="3590"/>
    <cellStyle name="Normal 6 2 3" xfId="126"/>
    <cellStyle name="Normal 6 2 3 2" xfId="340"/>
    <cellStyle name="Normal 6 2 3 2 2" xfId="810"/>
    <cellStyle name="Normal 6 2 3 2 2 2" xfId="1671"/>
    <cellStyle name="Normal 6 2 3 2 2 2 2" xfId="3397"/>
    <cellStyle name="Normal 6 2 3 2 2 2 2 2" xfId="6844"/>
    <cellStyle name="Normal 6 2 3 2 2 2 3" xfId="5128"/>
    <cellStyle name="Normal 6 2 3 2 2 3" xfId="2539"/>
    <cellStyle name="Normal 6 2 3 2 2 3 2" xfId="5986"/>
    <cellStyle name="Normal 6 2 3 2 2 4" xfId="4270"/>
    <cellStyle name="Normal 6 2 3 2 3" xfId="1242"/>
    <cellStyle name="Normal 6 2 3 2 3 2" xfId="2968"/>
    <cellStyle name="Normal 6 2 3 2 3 2 2" xfId="6415"/>
    <cellStyle name="Normal 6 2 3 2 3 3" xfId="4699"/>
    <cellStyle name="Normal 6 2 3 2 4" xfId="2110"/>
    <cellStyle name="Normal 6 2 3 2 4 2" xfId="5557"/>
    <cellStyle name="Normal 6 2 3 2 5" xfId="3841"/>
    <cellStyle name="Normal 6 2 3 3" xfId="606"/>
    <cellStyle name="Normal 6 2 3 3 2" xfId="1467"/>
    <cellStyle name="Normal 6 2 3 3 2 2" xfId="3193"/>
    <cellStyle name="Normal 6 2 3 3 2 2 2" xfId="6640"/>
    <cellStyle name="Normal 6 2 3 3 2 3" xfId="4924"/>
    <cellStyle name="Normal 6 2 3 3 3" xfId="2335"/>
    <cellStyle name="Normal 6 2 3 3 3 2" xfId="5782"/>
    <cellStyle name="Normal 6 2 3 3 4" xfId="4066"/>
    <cellStyle name="Normal 6 2 3 4" xfId="1038"/>
    <cellStyle name="Normal 6 2 3 4 2" xfId="2764"/>
    <cellStyle name="Normal 6 2 3 4 2 2" xfId="6211"/>
    <cellStyle name="Normal 6 2 3 4 3" xfId="4495"/>
    <cellStyle name="Normal 6 2 3 5" xfId="1906"/>
    <cellStyle name="Normal 6 2 3 5 2" xfId="5353"/>
    <cellStyle name="Normal 6 2 3 6" xfId="3637"/>
    <cellStyle name="Normal 6 2 4" xfId="262"/>
    <cellStyle name="Normal 6 2 4 2" xfId="732"/>
    <cellStyle name="Normal 6 2 4 2 2" xfId="1593"/>
    <cellStyle name="Normal 6 2 4 2 2 2" xfId="3319"/>
    <cellStyle name="Normal 6 2 4 2 2 2 2" xfId="6766"/>
    <cellStyle name="Normal 6 2 4 2 2 3" xfId="5050"/>
    <cellStyle name="Normal 6 2 4 2 3" xfId="2461"/>
    <cellStyle name="Normal 6 2 4 2 3 2" xfId="5908"/>
    <cellStyle name="Normal 6 2 4 2 4" xfId="4192"/>
    <cellStyle name="Normal 6 2 4 3" xfId="1164"/>
    <cellStyle name="Normal 6 2 4 3 2" xfId="2890"/>
    <cellStyle name="Normal 6 2 4 3 2 2" xfId="6337"/>
    <cellStyle name="Normal 6 2 4 3 3" xfId="4621"/>
    <cellStyle name="Normal 6 2 4 4" xfId="2032"/>
    <cellStyle name="Normal 6 2 4 4 2" xfId="5479"/>
    <cellStyle name="Normal 6 2 4 5" xfId="3763"/>
    <cellStyle name="Normal 6 2 5" xfId="528"/>
    <cellStyle name="Normal 6 2 5 2" xfId="1389"/>
    <cellStyle name="Normal 6 2 5 2 2" xfId="3115"/>
    <cellStyle name="Normal 6 2 5 2 2 2" xfId="6562"/>
    <cellStyle name="Normal 6 2 5 2 3" xfId="4846"/>
    <cellStyle name="Normal 6 2 5 3" xfId="2257"/>
    <cellStyle name="Normal 6 2 5 3 2" xfId="5704"/>
    <cellStyle name="Normal 6 2 5 4" xfId="3988"/>
    <cellStyle name="Normal 6 2 6" xfId="960"/>
    <cellStyle name="Normal 6 2 6 2" xfId="2686"/>
    <cellStyle name="Normal 6 2 6 2 2" xfId="6133"/>
    <cellStyle name="Normal 6 2 6 3" xfId="4417"/>
    <cellStyle name="Normal 6 2 7" xfId="1828"/>
    <cellStyle name="Normal 6 2 7 2" xfId="5275"/>
    <cellStyle name="Normal 6 2 8" xfId="3558"/>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3" xfId="5144"/>
    <cellStyle name="Normal 6 3 2 2 2 3" xfId="2555"/>
    <cellStyle name="Normal 6 3 2 2 2 3 2" xfId="6002"/>
    <cellStyle name="Normal 6 3 2 2 2 4" xfId="4286"/>
    <cellStyle name="Normal 6 3 2 2 3" xfId="1258"/>
    <cellStyle name="Normal 6 3 2 2 3 2" xfId="2984"/>
    <cellStyle name="Normal 6 3 2 2 3 2 2" xfId="6431"/>
    <cellStyle name="Normal 6 3 2 2 3 3" xfId="4715"/>
    <cellStyle name="Normal 6 3 2 2 4" xfId="2126"/>
    <cellStyle name="Normal 6 3 2 2 4 2" xfId="5573"/>
    <cellStyle name="Normal 6 3 2 2 5" xfId="3857"/>
    <cellStyle name="Normal 6 3 2 3" xfId="622"/>
    <cellStyle name="Normal 6 3 2 3 2" xfId="1483"/>
    <cellStyle name="Normal 6 3 2 3 2 2" xfId="3209"/>
    <cellStyle name="Normal 6 3 2 3 2 2 2" xfId="6656"/>
    <cellStyle name="Normal 6 3 2 3 2 3" xfId="4940"/>
    <cellStyle name="Normal 6 3 2 3 3" xfId="2351"/>
    <cellStyle name="Normal 6 3 2 3 3 2" xfId="5798"/>
    <cellStyle name="Normal 6 3 2 3 4" xfId="4082"/>
    <cellStyle name="Normal 6 3 2 4" xfId="1054"/>
    <cellStyle name="Normal 6 3 2 4 2" xfId="2780"/>
    <cellStyle name="Normal 6 3 2 4 2 2" xfId="6227"/>
    <cellStyle name="Normal 6 3 2 4 3" xfId="4511"/>
    <cellStyle name="Normal 6 3 2 5" xfId="1922"/>
    <cellStyle name="Normal 6 3 2 5 2" xfId="5369"/>
    <cellStyle name="Normal 6 3 2 6" xfId="3653"/>
    <cellStyle name="Normal 6 3 3" xfId="278"/>
    <cellStyle name="Normal 6 3 3 2" xfId="748"/>
    <cellStyle name="Normal 6 3 3 2 2" xfId="1609"/>
    <cellStyle name="Normal 6 3 3 2 2 2" xfId="3335"/>
    <cellStyle name="Normal 6 3 3 2 2 2 2" xfId="6782"/>
    <cellStyle name="Normal 6 3 3 2 2 3" xfId="5066"/>
    <cellStyle name="Normal 6 3 3 2 3" xfId="2477"/>
    <cellStyle name="Normal 6 3 3 2 3 2" xfId="5924"/>
    <cellStyle name="Normal 6 3 3 2 4" xfId="4208"/>
    <cellStyle name="Normal 6 3 3 3" xfId="1180"/>
    <cellStyle name="Normal 6 3 3 3 2" xfId="2906"/>
    <cellStyle name="Normal 6 3 3 3 2 2" xfId="6353"/>
    <cellStyle name="Normal 6 3 3 3 3" xfId="4637"/>
    <cellStyle name="Normal 6 3 3 4" xfId="2048"/>
    <cellStyle name="Normal 6 3 3 4 2" xfId="5495"/>
    <cellStyle name="Normal 6 3 3 5" xfId="3779"/>
    <cellStyle name="Normal 6 3 4" xfId="544"/>
    <cellStyle name="Normal 6 3 4 2" xfId="1405"/>
    <cellStyle name="Normal 6 3 4 2 2" xfId="3131"/>
    <cellStyle name="Normal 6 3 4 2 2 2" xfId="6578"/>
    <cellStyle name="Normal 6 3 4 2 3" xfId="4862"/>
    <cellStyle name="Normal 6 3 4 3" xfId="2273"/>
    <cellStyle name="Normal 6 3 4 3 2" xfId="5720"/>
    <cellStyle name="Normal 6 3 4 4" xfId="4004"/>
    <cellStyle name="Normal 6 3 5" xfId="976"/>
    <cellStyle name="Normal 6 3 5 2" xfId="2702"/>
    <cellStyle name="Normal 6 3 5 2 2" xfId="6149"/>
    <cellStyle name="Normal 6 3 5 3" xfId="4433"/>
    <cellStyle name="Normal 6 3 6" xfId="1844"/>
    <cellStyle name="Normal 6 3 6 2" xfId="5291"/>
    <cellStyle name="Normal 6 3 7" xfId="3574"/>
    <cellStyle name="Normal 6 4" xfId="110"/>
    <cellStyle name="Normal 6 4 2" xfId="324"/>
    <cellStyle name="Normal 6 4 2 2" xfId="794"/>
    <cellStyle name="Normal 6 4 2 2 2" xfId="1655"/>
    <cellStyle name="Normal 6 4 2 2 2 2" xfId="3381"/>
    <cellStyle name="Normal 6 4 2 2 2 2 2" xfId="6828"/>
    <cellStyle name="Normal 6 4 2 2 2 3" xfId="5112"/>
    <cellStyle name="Normal 6 4 2 2 3" xfId="2523"/>
    <cellStyle name="Normal 6 4 2 2 3 2" xfId="5970"/>
    <cellStyle name="Normal 6 4 2 2 4" xfId="4254"/>
    <cellStyle name="Normal 6 4 2 3" xfId="1226"/>
    <cellStyle name="Normal 6 4 2 3 2" xfId="2952"/>
    <cellStyle name="Normal 6 4 2 3 2 2" xfId="6399"/>
    <cellStyle name="Normal 6 4 2 3 3" xfId="4683"/>
    <cellStyle name="Normal 6 4 2 4" xfId="2094"/>
    <cellStyle name="Normal 6 4 2 4 2" xfId="5541"/>
    <cellStyle name="Normal 6 4 2 5" xfId="3825"/>
    <cellStyle name="Normal 6 4 3" xfId="590"/>
    <cellStyle name="Normal 6 4 3 2" xfId="1451"/>
    <cellStyle name="Normal 6 4 3 2 2" xfId="3177"/>
    <cellStyle name="Normal 6 4 3 2 2 2" xfId="6624"/>
    <cellStyle name="Normal 6 4 3 2 3" xfId="4908"/>
    <cellStyle name="Normal 6 4 3 3" xfId="2319"/>
    <cellStyle name="Normal 6 4 3 3 2" xfId="5766"/>
    <cellStyle name="Normal 6 4 3 4" xfId="4050"/>
    <cellStyle name="Normal 6 4 4" xfId="1022"/>
    <cellStyle name="Normal 6 4 4 2" xfId="2748"/>
    <cellStyle name="Normal 6 4 4 2 2" xfId="6195"/>
    <cellStyle name="Normal 6 4 4 3" xfId="4479"/>
    <cellStyle name="Normal 6 4 5" xfId="1890"/>
    <cellStyle name="Normal 6 4 5 2" xfId="5337"/>
    <cellStyle name="Normal 6 4 6" xfId="3621"/>
    <cellStyle name="Normal 6 5" xfId="246"/>
    <cellStyle name="Normal 6 5 2" xfId="716"/>
    <cellStyle name="Normal 6 5 2 2" xfId="1577"/>
    <cellStyle name="Normal 6 5 2 2 2" xfId="3303"/>
    <cellStyle name="Normal 6 5 2 2 2 2" xfId="6750"/>
    <cellStyle name="Normal 6 5 2 2 3" xfId="5034"/>
    <cellStyle name="Normal 6 5 2 3" xfId="2445"/>
    <cellStyle name="Normal 6 5 2 3 2" xfId="5892"/>
    <cellStyle name="Normal 6 5 2 4" xfId="4176"/>
    <cellStyle name="Normal 6 5 3" xfId="1148"/>
    <cellStyle name="Normal 6 5 3 2" xfId="2874"/>
    <cellStyle name="Normal 6 5 3 2 2" xfId="6321"/>
    <cellStyle name="Normal 6 5 3 3" xfId="4605"/>
    <cellStyle name="Normal 6 5 4" xfId="2016"/>
    <cellStyle name="Normal 6 5 4 2" xfId="5463"/>
    <cellStyle name="Normal 6 5 5" xfId="3747"/>
    <cellStyle name="Normal 6 6" xfId="512"/>
    <cellStyle name="Normal 6 6 2" xfId="1373"/>
    <cellStyle name="Normal 6 6 2 2" xfId="3099"/>
    <cellStyle name="Normal 6 6 2 2 2" xfId="6546"/>
    <cellStyle name="Normal 6 6 2 3" xfId="4830"/>
    <cellStyle name="Normal 6 6 3" xfId="2241"/>
    <cellStyle name="Normal 6 6 3 2" xfId="5688"/>
    <cellStyle name="Normal 6 6 4" xfId="3972"/>
    <cellStyle name="Normal 6 7" xfId="944"/>
    <cellStyle name="Normal 6 7 2" xfId="2670"/>
    <cellStyle name="Normal 6 7 2 2" xfId="6117"/>
    <cellStyle name="Normal 6 7 3" xfId="4401"/>
    <cellStyle name="Normal 6 8" xfId="1812"/>
    <cellStyle name="Normal 6 8 2" xfId="5259"/>
    <cellStyle name="Normal 6 9" xfId="3542"/>
    <cellStyle name="Normal 7" xfId="23"/>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3" xfId="5164"/>
    <cellStyle name="Normal 7 2 2 2 2 2 3" xfId="2575"/>
    <cellStyle name="Normal 7 2 2 2 2 2 3 2" xfId="6022"/>
    <cellStyle name="Normal 7 2 2 2 2 2 4" xfId="4306"/>
    <cellStyle name="Normal 7 2 2 2 2 3" xfId="1278"/>
    <cellStyle name="Normal 7 2 2 2 2 3 2" xfId="3004"/>
    <cellStyle name="Normal 7 2 2 2 2 3 2 2" xfId="6451"/>
    <cellStyle name="Normal 7 2 2 2 2 3 3" xfId="4735"/>
    <cellStyle name="Normal 7 2 2 2 2 4" xfId="2146"/>
    <cellStyle name="Normal 7 2 2 2 2 4 2" xfId="5593"/>
    <cellStyle name="Normal 7 2 2 2 2 5" xfId="3877"/>
    <cellStyle name="Normal 7 2 2 2 3" xfId="642"/>
    <cellStyle name="Normal 7 2 2 2 3 2" xfId="1503"/>
    <cellStyle name="Normal 7 2 2 2 3 2 2" xfId="3229"/>
    <cellStyle name="Normal 7 2 2 2 3 2 2 2" xfId="6676"/>
    <cellStyle name="Normal 7 2 2 2 3 2 3" xfId="4960"/>
    <cellStyle name="Normal 7 2 2 2 3 3" xfId="2371"/>
    <cellStyle name="Normal 7 2 2 2 3 3 2" xfId="5818"/>
    <cellStyle name="Normal 7 2 2 2 3 4" xfId="4102"/>
    <cellStyle name="Normal 7 2 2 2 4" xfId="1074"/>
    <cellStyle name="Normal 7 2 2 2 4 2" xfId="2800"/>
    <cellStyle name="Normal 7 2 2 2 4 2 2" xfId="6247"/>
    <cellStyle name="Normal 7 2 2 2 4 3" xfId="4531"/>
    <cellStyle name="Normal 7 2 2 2 5" xfId="1942"/>
    <cellStyle name="Normal 7 2 2 2 5 2" xfId="5389"/>
    <cellStyle name="Normal 7 2 2 2 6" xfId="3673"/>
    <cellStyle name="Normal 7 2 2 3" xfId="298"/>
    <cellStyle name="Normal 7 2 2 3 2" xfId="768"/>
    <cellStyle name="Normal 7 2 2 3 2 2" xfId="1629"/>
    <cellStyle name="Normal 7 2 2 3 2 2 2" xfId="3355"/>
    <cellStyle name="Normal 7 2 2 3 2 2 2 2" xfId="6802"/>
    <cellStyle name="Normal 7 2 2 3 2 2 3" xfId="5086"/>
    <cellStyle name="Normal 7 2 2 3 2 3" xfId="2497"/>
    <cellStyle name="Normal 7 2 2 3 2 3 2" xfId="5944"/>
    <cellStyle name="Normal 7 2 2 3 2 4" xfId="4228"/>
    <cellStyle name="Normal 7 2 2 3 3" xfId="1200"/>
    <cellStyle name="Normal 7 2 2 3 3 2" xfId="2926"/>
    <cellStyle name="Normal 7 2 2 3 3 2 2" xfId="6373"/>
    <cellStyle name="Normal 7 2 2 3 3 3" xfId="4657"/>
    <cellStyle name="Normal 7 2 2 3 4" xfId="2068"/>
    <cellStyle name="Normal 7 2 2 3 4 2" xfId="5515"/>
    <cellStyle name="Normal 7 2 2 3 5" xfId="3799"/>
    <cellStyle name="Normal 7 2 2 4" xfId="564"/>
    <cellStyle name="Normal 7 2 2 4 2" xfId="1425"/>
    <cellStyle name="Normal 7 2 2 4 2 2" xfId="3151"/>
    <cellStyle name="Normal 7 2 2 4 2 2 2" xfId="6598"/>
    <cellStyle name="Normal 7 2 2 4 2 3" xfId="4882"/>
    <cellStyle name="Normal 7 2 2 4 3" xfId="2293"/>
    <cellStyle name="Normal 7 2 2 4 3 2" xfId="5740"/>
    <cellStyle name="Normal 7 2 2 4 4" xfId="4024"/>
    <cellStyle name="Normal 7 2 2 5" xfId="996"/>
    <cellStyle name="Normal 7 2 2 5 2" xfId="2722"/>
    <cellStyle name="Normal 7 2 2 5 2 2" xfId="6169"/>
    <cellStyle name="Normal 7 2 2 5 3" xfId="4453"/>
    <cellStyle name="Normal 7 2 2 6" xfId="1864"/>
    <cellStyle name="Normal 7 2 2 6 2" xfId="5311"/>
    <cellStyle name="Normal 7 2 2 7" xfId="3594"/>
    <cellStyle name="Normal 7 2 3" xfId="130"/>
    <cellStyle name="Normal 7 2 3 2" xfId="344"/>
    <cellStyle name="Normal 7 2 3 2 2" xfId="814"/>
    <cellStyle name="Normal 7 2 3 2 2 2" xfId="1675"/>
    <cellStyle name="Normal 7 2 3 2 2 2 2" xfId="3401"/>
    <cellStyle name="Normal 7 2 3 2 2 2 2 2" xfId="6848"/>
    <cellStyle name="Normal 7 2 3 2 2 2 3" xfId="5132"/>
    <cellStyle name="Normal 7 2 3 2 2 3" xfId="2543"/>
    <cellStyle name="Normal 7 2 3 2 2 3 2" xfId="5990"/>
    <cellStyle name="Normal 7 2 3 2 2 4" xfId="4274"/>
    <cellStyle name="Normal 7 2 3 2 3" xfId="1246"/>
    <cellStyle name="Normal 7 2 3 2 3 2" xfId="2972"/>
    <cellStyle name="Normal 7 2 3 2 3 2 2" xfId="6419"/>
    <cellStyle name="Normal 7 2 3 2 3 3" xfId="4703"/>
    <cellStyle name="Normal 7 2 3 2 4" xfId="2114"/>
    <cellStyle name="Normal 7 2 3 2 4 2" xfId="5561"/>
    <cellStyle name="Normal 7 2 3 2 5" xfId="3845"/>
    <cellStyle name="Normal 7 2 3 3" xfId="610"/>
    <cellStyle name="Normal 7 2 3 3 2" xfId="1471"/>
    <cellStyle name="Normal 7 2 3 3 2 2" xfId="3197"/>
    <cellStyle name="Normal 7 2 3 3 2 2 2" xfId="6644"/>
    <cellStyle name="Normal 7 2 3 3 2 3" xfId="4928"/>
    <cellStyle name="Normal 7 2 3 3 3" xfId="2339"/>
    <cellStyle name="Normal 7 2 3 3 3 2" xfId="5786"/>
    <cellStyle name="Normal 7 2 3 3 4" xfId="4070"/>
    <cellStyle name="Normal 7 2 3 4" xfId="1042"/>
    <cellStyle name="Normal 7 2 3 4 2" xfId="2768"/>
    <cellStyle name="Normal 7 2 3 4 2 2" xfId="6215"/>
    <cellStyle name="Normal 7 2 3 4 3" xfId="4499"/>
    <cellStyle name="Normal 7 2 3 5" xfId="1910"/>
    <cellStyle name="Normal 7 2 3 5 2" xfId="5357"/>
    <cellStyle name="Normal 7 2 3 6" xfId="3641"/>
    <cellStyle name="Normal 7 2 4" xfId="266"/>
    <cellStyle name="Normal 7 2 4 2" xfId="736"/>
    <cellStyle name="Normal 7 2 4 2 2" xfId="1597"/>
    <cellStyle name="Normal 7 2 4 2 2 2" xfId="3323"/>
    <cellStyle name="Normal 7 2 4 2 2 2 2" xfId="6770"/>
    <cellStyle name="Normal 7 2 4 2 2 3" xfId="5054"/>
    <cellStyle name="Normal 7 2 4 2 3" xfId="2465"/>
    <cellStyle name="Normal 7 2 4 2 3 2" xfId="5912"/>
    <cellStyle name="Normal 7 2 4 2 4" xfId="4196"/>
    <cellStyle name="Normal 7 2 4 3" xfId="1168"/>
    <cellStyle name="Normal 7 2 4 3 2" xfId="2894"/>
    <cellStyle name="Normal 7 2 4 3 2 2" xfId="6341"/>
    <cellStyle name="Normal 7 2 4 3 3" xfId="4625"/>
    <cellStyle name="Normal 7 2 4 4" xfId="2036"/>
    <cellStyle name="Normal 7 2 4 4 2" xfId="5483"/>
    <cellStyle name="Normal 7 2 4 5" xfId="3767"/>
    <cellStyle name="Normal 7 2 5" xfId="532"/>
    <cellStyle name="Normal 7 2 5 2" xfId="1393"/>
    <cellStyle name="Normal 7 2 5 2 2" xfId="3119"/>
    <cellStyle name="Normal 7 2 5 2 2 2" xfId="6566"/>
    <cellStyle name="Normal 7 2 5 2 3" xfId="4850"/>
    <cellStyle name="Normal 7 2 5 3" xfId="2261"/>
    <cellStyle name="Normal 7 2 5 3 2" xfId="5708"/>
    <cellStyle name="Normal 7 2 5 4" xfId="3992"/>
    <cellStyle name="Normal 7 2 6" xfId="964"/>
    <cellStyle name="Normal 7 2 6 2" xfId="2690"/>
    <cellStyle name="Normal 7 2 6 2 2" xfId="6137"/>
    <cellStyle name="Normal 7 2 6 3" xfId="4421"/>
    <cellStyle name="Normal 7 2 7" xfId="1832"/>
    <cellStyle name="Normal 7 2 7 2" xfId="5279"/>
    <cellStyle name="Normal 7 2 8" xfId="3562"/>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3" xfId="5148"/>
    <cellStyle name="Normal 7 3 2 2 2 3" xfId="2559"/>
    <cellStyle name="Normal 7 3 2 2 2 3 2" xfId="6006"/>
    <cellStyle name="Normal 7 3 2 2 2 4" xfId="4290"/>
    <cellStyle name="Normal 7 3 2 2 3" xfId="1262"/>
    <cellStyle name="Normal 7 3 2 2 3 2" xfId="2988"/>
    <cellStyle name="Normal 7 3 2 2 3 2 2" xfId="6435"/>
    <cellStyle name="Normal 7 3 2 2 3 3" xfId="4719"/>
    <cellStyle name="Normal 7 3 2 2 4" xfId="2130"/>
    <cellStyle name="Normal 7 3 2 2 4 2" xfId="5577"/>
    <cellStyle name="Normal 7 3 2 2 5" xfId="3861"/>
    <cellStyle name="Normal 7 3 2 3" xfId="626"/>
    <cellStyle name="Normal 7 3 2 3 2" xfId="1487"/>
    <cellStyle name="Normal 7 3 2 3 2 2" xfId="3213"/>
    <cellStyle name="Normal 7 3 2 3 2 2 2" xfId="6660"/>
    <cellStyle name="Normal 7 3 2 3 2 3" xfId="4944"/>
    <cellStyle name="Normal 7 3 2 3 3" xfId="2355"/>
    <cellStyle name="Normal 7 3 2 3 3 2" xfId="5802"/>
    <cellStyle name="Normal 7 3 2 3 4" xfId="4086"/>
    <cellStyle name="Normal 7 3 2 4" xfId="1058"/>
    <cellStyle name="Normal 7 3 2 4 2" xfId="2784"/>
    <cellStyle name="Normal 7 3 2 4 2 2" xfId="6231"/>
    <cellStyle name="Normal 7 3 2 4 3" xfId="4515"/>
    <cellStyle name="Normal 7 3 2 5" xfId="1926"/>
    <cellStyle name="Normal 7 3 2 5 2" xfId="5373"/>
    <cellStyle name="Normal 7 3 2 6" xfId="3657"/>
    <cellStyle name="Normal 7 3 3" xfId="282"/>
    <cellStyle name="Normal 7 3 3 2" xfId="752"/>
    <cellStyle name="Normal 7 3 3 2 2" xfId="1613"/>
    <cellStyle name="Normal 7 3 3 2 2 2" xfId="3339"/>
    <cellStyle name="Normal 7 3 3 2 2 2 2" xfId="6786"/>
    <cellStyle name="Normal 7 3 3 2 2 3" xfId="5070"/>
    <cellStyle name="Normal 7 3 3 2 3" xfId="2481"/>
    <cellStyle name="Normal 7 3 3 2 3 2" xfId="5928"/>
    <cellStyle name="Normal 7 3 3 2 4" xfId="4212"/>
    <cellStyle name="Normal 7 3 3 3" xfId="1184"/>
    <cellStyle name="Normal 7 3 3 3 2" xfId="2910"/>
    <cellStyle name="Normal 7 3 3 3 2 2" xfId="6357"/>
    <cellStyle name="Normal 7 3 3 3 3" xfId="4641"/>
    <cellStyle name="Normal 7 3 3 4" xfId="2052"/>
    <cellStyle name="Normal 7 3 3 4 2" xfId="5499"/>
    <cellStyle name="Normal 7 3 3 5" xfId="3783"/>
    <cellStyle name="Normal 7 3 4" xfId="548"/>
    <cellStyle name="Normal 7 3 4 2" xfId="1409"/>
    <cellStyle name="Normal 7 3 4 2 2" xfId="3135"/>
    <cellStyle name="Normal 7 3 4 2 2 2" xfId="6582"/>
    <cellStyle name="Normal 7 3 4 2 3" xfId="4866"/>
    <cellStyle name="Normal 7 3 4 3" xfId="2277"/>
    <cellStyle name="Normal 7 3 4 3 2" xfId="5724"/>
    <cellStyle name="Normal 7 3 4 4" xfId="4008"/>
    <cellStyle name="Normal 7 3 5" xfId="980"/>
    <cellStyle name="Normal 7 3 5 2" xfId="2706"/>
    <cellStyle name="Normal 7 3 5 2 2" xfId="6153"/>
    <cellStyle name="Normal 7 3 5 3" xfId="4437"/>
    <cellStyle name="Normal 7 3 6" xfId="1848"/>
    <cellStyle name="Normal 7 3 6 2" xfId="5295"/>
    <cellStyle name="Normal 7 3 7" xfId="3578"/>
    <cellStyle name="Normal 7 4" xfId="114"/>
    <cellStyle name="Normal 7 4 2" xfId="328"/>
    <cellStyle name="Normal 7 4 2 2" xfId="798"/>
    <cellStyle name="Normal 7 4 2 2 2" xfId="1659"/>
    <cellStyle name="Normal 7 4 2 2 2 2" xfId="3385"/>
    <cellStyle name="Normal 7 4 2 2 2 2 2" xfId="6832"/>
    <cellStyle name="Normal 7 4 2 2 2 3" xfId="5116"/>
    <cellStyle name="Normal 7 4 2 2 3" xfId="2527"/>
    <cellStyle name="Normal 7 4 2 2 3 2" xfId="5974"/>
    <cellStyle name="Normal 7 4 2 2 4" xfId="4258"/>
    <cellStyle name="Normal 7 4 2 3" xfId="1230"/>
    <cellStyle name="Normal 7 4 2 3 2" xfId="2956"/>
    <cellStyle name="Normal 7 4 2 3 2 2" xfId="6403"/>
    <cellStyle name="Normal 7 4 2 3 3" xfId="4687"/>
    <cellStyle name="Normal 7 4 2 4" xfId="2098"/>
    <cellStyle name="Normal 7 4 2 4 2" xfId="5545"/>
    <cellStyle name="Normal 7 4 2 5" xfId="3829"/>
    <cellStyle name="Normal 7 4 3" xfId="594"/>
    <cellStyle name="Normal 7 4 3 2" xfId="1455"/>
    <cellStyle name="Normal 7 4 3 2 2" xfId="3181"/>
    <cellStyle name="Normal 7 4 3 2 2 2" xfId="6628"/>
    <cellStyle name="Normal 7 4 3 2 3" xfId="4912"/>
    <cellStyle name="Normal 7 4 3 3" xfId="2323"/>
    <cellStyle name="Normal 7 4 3 3 2" xfId="5770"/>
    <cellStyle name="Normal 7 4 3 4" xfId="4054"/>
    <cellStyle name="Normal 7 4 4" xfId="1026"/>
    <cellStyle name="Normal 7 4 4 2" xfId="2752"/>
    <cellStyle name="Normal 7 4 4 2 2" xfId="6199"/>
    <cellStyle name="Normal 7 4 4 3" xfId="4483"/>
    <cellStyle name="Normal 7 4 5" xfId="1894"/>
    <cellStyle name="Normal 7 4 5 2" xfId="5341"/>
    <cellStyle name="Normal 7 4 6" xfId="3625"/>
    <cellStyle name="Normal 7 5" xfId="250"/>
    <cellStyle name="Normal 7 5 2" xfId="720"/>
    <cellStyle name="Normal 7 5 2 2" xfId="1581"/>
    <cellStyle name="Normal 7 5 2 2 2" xfId="3307"/>
    <cellStyle name="Normal 7 5 2 2 2 2" xfId="6754"/>
    <cellStyle name="Normal 7 5 2 2 3" xfId="5038"/>
    <cellStyle name="Normal 7 5 2 3" xfId="2449"/>
    <cellStyle name="Normal 7 5 2 3 2" xfId="5896"/>
    <cellStyle name="Normal 7 5 2 4" xfId="4180"/>
    <cellStyle name="Normal 7 5 3" xfId="1152"/>
    <cellStyle name="Normal 7 5 3 2" xfId="2878"/>
    <cellStyle name="Normal 7 5 3 2 2" xfId="6325"/>
    <cellStyle name="Normal 7 5 3 3" xfId="4609"/>
    <cellStyle name="Normal 7 5 4" xfId="2020"/>
    <cellStyle name="Normal 7 5 4 2" xfId="5467"/>
    <cellStyle name="Normal 7 5 5" xfId="3751"/>
    <cellStyle name="Normal 7 6" xfId="516"/>
    <cellStyle name="Normal 7 6 2" xfId="1377"/>
    <cellStyle name="Normal 7 6 2 2" xfId="3103"/>
    <cellStyle name="Normal 7 6 2 2 2" xfId="6550"/>
    <cellStyle name="Normal 7 6 2 3" xfId="4834"/>
    <cellStyle name="Normal 7 6 3" xfId="2245"/>
    <cellStyle name="Normal 7 6 3 2" xfId="5692"/>
    <cellStyle name="Normal 7 6 4" xfId="3976"/>
    <cellStyle name="Normal 7 7" xfId="948"/>
    <cellStyle name="Normal 7 7 2" xfId="2674"/>
    <cellStyle name="Normal 7 7 2 2" xfId="6121"/>
    <cellStyle name="Normal 7 7 3" xfId="4405"/>
    <cellStyle name="Normal 7 8" xfId="1816"/>
    <cellStyle name="Normal 7 8 2" xfId="5263"/>
    <cellStyle name="Normal 7 9" xfId="354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3" xfId="5149"/>
    <cellStyle name="Normal 8 2 2 2 2 3" xfId="2560"/>
    <cellStyle name="Normal 8 2 2 2 2 3 2" xfId="6007"/>
    <cellStyle name="Normal 8 2 2 2 2 4" xfId="4291"/>
    <cellStyle name="Normal 8 2 2 2 3" xfId="1263"/>
    <cellStyle name="Normal 8 2 2 2 3 2" xfId="2989"/>
    <cellStyle name="Normal 8 2 2 2 3 2 2" xfId="6436"/>
    <cellStyle name="Normal 8 2 2 2 3 3" xfId="4720"/>
    <cellStyle name="Normal 8 2 2 2 4" xfId="2131"/>
    <cellStyle name="Normal 8 2 2 2 4 2" xfId="5578"/>
    <cellStyle name="Normal 8 2 2 2 5" xfId="3862"/>
    <cellStyle name="Normal 8 2 2 3" xfId="627"/>
    <cellStyle name="Normal 8 2 2 3 2" xfId="1488"/>
    <cellStyle name="Normal 8 2 2 3 2 2" xfId="3214"/>
    <cellStyle name="Normal 8 2 2 3 2 2 2" xfId="6661"/>
    <cellStyle name="Normal 8 2 2 3 2 3" xfId="4945"/>
    <cellStyle name="Normal 8 2 2 3 3" xfId="2356"/>
    <cellStyle name="Normal 8 2 2 3 3 2" xfId="5803"/>
    <cellStyle name="Normal 8 2 2 3 4" xfId="4087"/>
    <cellStyle name="Normal 8 2 2 4" xfId="1059"/>
    <cellStyle name="Normal 8 2 2 4 2" xfId="2785"/>
    <cellStyle name="Normal 8 2 2 4 2 2" xfId="6232"/>
    <cellStyle name="Normal 8 2 2 4 3" xfId="4516"/>
    <cellStyle name="Normal 8 2 2 5" xfId="1927"/>
    <cellStyle name="Normal 8 2 2 5 2" xfId="5374"/>
    <cellStyle name="Normal 8 2 2 6" xfId="3658"/>
    <cellStyle name="Normal 8 2 3" xfId="283"/>
    <cellStyle name="Normal 8 2 3 2" xfId="753"/>
    <cellStyle name="Normal 8 2 3 2 2" xfId="1614"/>
    <cellStyle name="Normal 8 2 3 2 2 2" xfId="3340"/>
    <cellStyle name="Normal 8 2 3 2 2 2 2" xfId="6787"/>
    <cellStyle name="Normal 8 2 3 2 2 3" xfId="5071"/>
    <cellStyle name="Normal 8 2 3 2 3" xfId="2482"/>
    <cellStyle name="Normal 8 2 3 2 3 2" xfId="5929"/>
    <cellStyle name="Normal 8 2 3 2 4" xfId="4213"/>
    <cellStyle name="Normal 8 2 3 3" xfId="1185"/>
    <cellStyle name="Normal 8 2 3 3 2" xfId="2911"/>
    <cellStyle name="Normal 8 2 3 3 2 2" xfId="6358"/>
    <cellStyle name="Normal 8 2 3 3 3" xfId="4642"/>
    <cellStyle name="Normal 8 2 3 4" xfId="2053"/>
    <cellStyle name="Normal 8 2 3 4 2" xfId="5500"/>
    <cellStyle name="Normal 8 2 3 5" xfId="3784"/>
    <cellStyle name="Normal 8 2 4" xfId="549"/>
    <cellStyle name="Normal 8 2 4 2" xfId="1410"/>
    <cellStyle name="Normal 8 2 4 2 2" xfId="3136"/>
    <cellStyle name="Normal 8 2 4 2 2 2" xfId="6583"/>
    <cellStyle name="Normal 8 2 4 2 3" xfId="4867"/>
    <cellStyle name="Normal 8 2 4 3" xfId="2278"/>
    <cellStyle name="Normal 8 2 4 3 2" xfId="5725"/>
    <cellStyle name="Normal 8 2 4 4" xfId="4009"/>
    <cellStyle name="Normal 8 2 5" xfId="981"/>
    <cellStyle name="Normal 8 2 5 2" xfId="2707"/>
    <cellStyle name="Normal 8 2 5 2 2" xfId="6154"/>
    <cellStyle name="Normal 8 2 5 3" xfId="4438"/>
    <cellStyle name="Normal 8 2 6" xfId="1849"/>
    <cellStyle name="Normal 8 2 6 2" xfId="5296"/>
    <cellStyle name="Normal 8 2 7" xfId="3579"/>
    <cellStyle name="Normal 8 3" xfId="115"/>
    <cellStyle name="Normal 8 3 2" xfId="329"/>
    <cellStyle name="Normal 8 3 2 2" xfId="799"/>
    <cellStyle name="Normal 8 3 2 2 2" xfId="1660"/>
    <cellStyle name="Normal 8 3 2 2 2 2" xfId="3386"/>
    <cellStyle name="Normal 8 3 2 2 2 2 2" xfId="6833"/>
    <cellStyle name="Normal 8 3 2 2 2 3" xfId="5117"/>
    <cellStyle name="Normal 8 3 2 2 3" xfId="2528"/>
    <cellStyle name="Normal 8 3 2 2 3 2" xfId="5975"/>
    <cellStyle name="Normal 8 3 2 2 4" xfId="4259"/>
    <cellStyle name="Normal 8 3 2 3" xfId="1231"/>
    <cellStyle name="Normal 8 3 2 3 2" xfId="2957"/>
    <cellStyle name="Normal 8 3 2 3 2 2" xfId="6404"/>
    <cellStyle name="Normal 8 3 2 3 3" xfId="4688"/>
    <cellStyle name="Normal 8 3 2 4" xfId="2099"/>
    <cellStyle name="Normal 8 3 2 4 2" xfId="5546"/>
    <cellStyle name="Normal 8 3 2 5" xfId="3830"/>
    <cellStyle name="Normal 8 3 3" xfId="595"/>
    <cellStyle name="Normal 8 3 3 2" xfId="1456"/>
    <cellStyle name="Normal 8 3 3 2 2" xfId="3182"/>
    <cellStyle name="Normal 8 3 3 2 2 2" xfId="6629"/>
    <cellStyle name="Normal 8 3 3 2 3" xfId="4913"/>
    <cellStyle name="Normal 8 3 3 3" xfId="2324"/>
    <cellStyle name="Normal 8 3 3 3 2" xfId="5771"/>
    <cellStyle name="Normal 8 3 3 4" xfId="4055"/>
    <cellStyle name="Normal 8 3 4" xfId="1027"/>
    <cellStyle name="Normal 8 3 4 2" xfId="2753"/>
    <cellStyle name="Normal 8 3 4 2 2" xfId="6200"/>
    <cellStyle name="Normal 8 3 4 3" xfId="4484"/>
    <cellStyle name="Normal 8 3 5" xfId="1895"/>
    <cellStyle name="Normal 8 3 5 2" xfId="5342"/>
    <cellStyle name="Normal 8 3 6" xfId="3626"/>
    <cellStyle name="Normal 8 4" xfId="251"/>
    <cellStyle name="Normal 8 4 2" xfId="721"/>
    <cellStyle name="Normal 8 4 2 2" xfId="1582"/>
    <cellStyle name="Normal 8 4 2 2 2" xfId="3308"/>
    <cellStyle name="Normal 8 4 2 2 2 2" xfId="6755"/>
    <cellStyle name="Normal 8 4 2 2 3" xfId="5039"/>
    <cellStyle name="Normal 8 4 2 3" xfId="2450"/>
    <cellStyle name="Normal 8 4 2 3 2" xfId="5897"/>
    <cellStyle name="Normal 8 4 2 4" xfId="4181"/>
    <cellStyle name="Normal 8 4 3" xfId="1153"/>
    <cellStyle name="Normal 8 4 3 2" xfId="2879"/>
    <cellStyle name="Normal 8 4 3 2 2" xfId="6326"/>
    <cellStyle name="Normal 8 4 3 3" xfId="4610"/>
    <cellStyle name="Normal 8 4 4" xfId="2021"/>
    <cellStyle name="Normal 8 4 4 2" xfId="5468"/>
    <cellStyle name="Normal 8 4 5" xfId="3752"/>
    <cellStyle name="Normal 8 5" xfId="517"/>
    <cellStyle name="Normal 8 5 2" xfId="1378"/>
    <cellStyle name="Normal 8 5 2 2" xfId="3104"/>
    <cellStyle name="Normal 8 5 2 2 2" xfId="6551"/>
    <cellStyle name="Normal 8 5 2 3" xfId="4835"/>
    <cellStyle name="Normal 8 5 3" xfId="2246"/>
    <cellStyle name="Normal 8 5 3 2" xfId="5693"/>
    <cellStyle name="Normal 8 5 4" xfId="3977"/>
    <cellStyle name="Normal 8 6" xfId="949"/>
    <cellStyle name="Normal 8 6 2" xfId="2675"/>
    <cellStyle name="Normal 8 6 2 2" xfId="6122"/>
    <cellStyle name="Normal 8 6 3" xfId="4406"/>
    <cellStyle name="Normal 8 7" xfId="1817"/>
    <cellStyle name="Normal 8 7 2" xfId="5264"/>
    <cellStyle name="Normal 8 8" xfId="3547"/>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3" xfId="5179"/>
    <cellStyle name="Normal 9 10 2 2 2 3" xfId="2590"/>
    <cellStyle name="Normal 9 10 2 2 2 3 2" xfId="6037"/>
    <cellStyle name="Normal 9 10 2 2 2 4" xfId="4321"/>
    <cellStyle name="Normal 9 10 2 2 3" xfId="1293"/>
    <cellStyle name="Normal 9 10 2 2 3 2" xfId="3019"/>
    <cellStyle name="Normal 9 10 2 2 3 2 2" xfId="6466"/>
    <cellStyle name="Normal 9 10 2 2 3 3" xfId="4750"/>
    <cellStyle name="Normal 9 10 2 2 4" xfId="2161"/>
    <cellStyle name="Normal 9 10 2 2 4 2" xfId="5608"/>
    <cellStyle name="Normal 9 10 2 2 5" xfId="3892"/>
    <cellStyle name="Normal 9 10 2 3" xfId="657"/>
    <cellStyle name="Normal 9 10 2 3 2" xfId="1518"/>
    <cellStyle name="Normal 9 10 2 3 2 2" xfId="3244"/>
    <cellStyle name="Normal 9 10 2 3 2 2 2" xfId="6691"/>
    <cellStyle name="Normal 9 10 2 3 2 3" xfId="4975"/>
    <cellStyle name="Normal 9 10 2 3 3" xfId="2386"/>
    <cellStyle name="Normal 9 10 2 3 3 2" xfId="5833"/>
    <cellStyle name="Normal 9 10 2 3 4" xfId="4117"/>
    <cellStyle name="Normal 9 10 2 4" xfId="1089"/>
    <cellStyle name="Normal 9 10 2 4 2" xfId="2815"/>
    <cellStyle name="Normal 9 10 2 4 2 2" xfId="6262"/>
    <cellStyle name="Normal 9 10 2 4 3" xfId="4546"/>
    <cellStyle name="Normal 9 10 2 5" xfId="1957"/>
    <cellStyle name="Normal 9 10 2 5 2" xfId="5404"/>
    <cellStyle name="Normal 9 10 2 6" xfId="3688"/>
    <cellStyle name="Normal 9 10 3" xfId="313"/>
    <cellStyle name="Normal 9 10 3 2" xfId="783"/>
    <cellStyle name="Normal 9 10 3 2 2" xfId="1644"/>
    <cellStyle name="Normal 9 10 3 2 2 2" xfId="3370"/>
    <cellStyle name="Normal 9 10 3 2 2 2 2" xfId="6817"/>
    <cellStyle name="Normal 9 10 3 2 2 3" xfId="5101"/>
    <cellStyle name="Normal 9 10 3 2 3" xfId="2512"/>
    <cellStyle name="Normal 9 10 3 2 3 2" xfId="5959"/>
    <cellStyle name="Normal 9 10 3 2 4" xfId="4243"/>
    <cellStyle name="Normal 9 10 3 3" xfId="1215"/>
    <cellStyle name="Normal 9 10 3 3 2" xfId="2941"/>
    <cellStyle name="Normal 9 10 3 3 2 2" xfId="6388"/>
    <cellStyle name="Normal 9 10 3 3 3" xfId="4672"/>
    <cellStyle name="Normal 9 10 3 4" xfId="2083"/>
    <cellStyle name="Normal 9 10 3 4 2" xfId="5530"/>
    <cellStyle name="Normal 9 10 3 5" xfId="3814"/>
    <cellStyle name="Normal 9 10 4" xfId="579"/>
    <cellStyle name="Normal 9 10 4 2" xfId="1440"/>
    <cellStyle name="Normal 9 10 4 2 2" xfId="3166"/>
    <cellStyle name="Normal 9 10 4 2 2 2" xfId="6613"/>
    <cellStyle name="Normal 9 10 4 2 3" xfId="4897"/>
    <cellStyle name="Normal 9 10 4 3" xfId="2308"/>
    <cellStyle name="Normal 9 10 4 3 2" xfId="5755"/>
    <cellStyle name="Normal 9 10 4 4" xfId="4039"/>
    <cellStyle name="Normal 9 10 5" xfId="1011"/>
    <cellStyle name="Normal 9 10 5 2" xfId="2737"/>
    <cellStyle name="Normal 9 10 5 2 2" xfId="6184"/>
    <cellStyle name="Normal 9 10 5 3" xfId="4468"/>
    <cellStyle name="Normal 9 10 6" xfId="1879"/>
    <cellStyle name="Normal 9 10 6 2" xfId="5326"/>
    <cellStyle name="Normal 9 10 7" xfId="3610"/>
    <cellStyle name="Normal 9 11" xfId="186"/>
    <cellStyle name="Normal 9 11 2" xfId="394"/>
    <cellStyle name="Normal 9 11 2 2" xfId="864"/>
    <cellStyle name="Normal 9 11 2 2 2" xfId="1725"/>
    <cellStyle name="Normal 9 11 2 2 2 2" xfId="3451"/>
    <cellStyle name="Normal 9 11 2 2 2 2 2" xfId="6898"/>
    <cellStyle name="Normal 9 11 2 2 2 3" xfId="5182"/>
    <cellStyle name="Normal 9 11 2 2 3" xfId="2593"/>
    <cellStyle name="Normal 9 11 2 2 3 2" xfId="6040"/>
    <cellStyle name="Normal 9 11 2 2 4" xfId="4324"/>
    <cellStyle name="Normal 9 11 2 3" xfId="1296"/>
    <cellStyle name="Normal 9 11 2 3 2" xfId="3022"/>
    <cellStyle name="Normal 9 11 2 3 2 2" xfId="6469"/>
    <cellStyle name="Normal 9 11 2 3 3" xfId="4753"/>
    <cellStyle name="Normal 9 11 2 4" xfId="2164"/>
    <cellStyle name="Normal 9 11 2 4 2" xfId="5611"/>
    <cellStyle name="Normal 9 11 2 5" xfId="3895"/>
    <cellStyle name="Normal 9 11 3" xfId="660"/>
    <cellStyle name="Normal 9 11 3 2" xfId="1521"/>
    <cellStyle name="Normal 9 11 3 2 2" xfId="3247"/>
    <cellStyle name="Normal 9 11 3 2 2 2" xfId="6694"/>
    <cellStyle name="Normal 9 11 3 2 3" xfId="4978"/>
    <cellStyle name="Normal 9 11 3 3" xfId="2389"/>
    <cellStyle name="Normal 9 11 3 3 2" xfId="5836"/>
    <cellStyle name="Normal 9 11 3 4" xfId="4120"/>
    <cellStyle name="Normal 9 11 4" xfId="1092"/>
    <cellStyle name="Normal 9 11 4 2" xfId="2818"/>
    <cellStyle name="Normal 9 11 4 2 2" xfId="6265"/>
    <cellStyle name="Normal 9 11 4 3" xfId="4549"/>
    <cellStyle name="Normal 9 11 5" xfId="1960"/>
    <cellStyle name="Normal 9 11 5 2" xfId="5407"/>
    <cellStyle name="Normal 9 11 6" xfId="3691"/>
    <cellStyle name="Normal 9 12" xfId="102"/>
    <cellStyle name="Normal 9 12 2" xfId="316"/>
    <cellStyle name="Normal 9 12 2 2" xfId="786"/>
    <cellStyle name="Normal 9 12 2 2 2" xfId="1647"/>
    <cellStyle name="Normal 9 12 2 2 2 2" xfId="3373"/>
    <cellStyle name="Normal 9 12 2 2 2 2 2" xfId="6820"/>
    <cellStyle name="Normal 9 12 2 2 2 3" xfId="5104"/>
    <cellStyle name="Normal 9 12 2 2 3" xfId="2515"/>
    <cellStyle name="Normal 9 12 2 2 3 2" xfId="5962"/>
    <cellStyle name="Normal 9 12 2 2 4" xfId="4246"/>
    <cellStyle name="Normal 9 12 2 3" xfId="1218"/>
    <cellStyle name="Normal 9 12 2 3 2" xfId="2944"/>
    <cellStyle name="Normal 9 12 2 3 2 2" xfId="6391"/>
    <cellStyle name="Normal 9 12 2 3 3" xfId="4675"/>
    <cellStyle name="Normal 9 12 2 4" xfId="2086"/>
    <cellStyle name="Normal 9 12 2 4 2" xfId="5533"/>
    <cellStyle name="Normal 9 12 2 5" xfId="3817"/>
    <cellStyle name="Normal 9 12 3" xfId="582"/>
    <cellStyle name="Normal 9 12 3 2" xfId="1443"/>
    <cellStyle name="Normal 9 12 3 2 2" xfId="3169"/>
    <cellStyle name="Normal 9 12 3 2 2 2" xfId="6616"/>
    <cellStyle name="Normal 9 12 3 2 3" xfId="4900"/>
    <cellStyle name="Normal 9 12 3 3" xfId="2311"/>
    <cellStyle name="Normal 9 12 3 3 2" xfId="5758"/>
    <cellStyle name="Normal 9 12 3 4" xfId="4042"/>
    <cellStyle name="Normal 9 12 4" xfId="1014"/>
    <cellStyle name="Normal 9 12 4 2" xfId="2740"/>
    <cellStyle name="Normal 9 12 4 2 2" xfId="6187"/>
    <cellStyle name="Normal 9 12 4 3" xfId="4471"/>
    <cellStyle name="Normal 9 12 5" xfId="1882"/>
    <cellStyle name="Normal 9 12 5 2" xfId="5329"/>
    <cellStyle name="Normal 9 12 6" xfId="3613"/>
    <cellStyle name="Normal 9 13" xfId="189"/>
    <cellStyle name="Normal 9 13 2" xfId="397"/>
    <cellStyle name="Normal 9 13 2 2" xfId="867"/>
    <cellStyle name="Normal 9 13 2 2 2" xfId="1728"/>
    <cellStyle name="Normal 9 13 2 2 2 2" xfId="3454"/>
    <cellStyle name="Normal 9 13 2 2 2 2 2" xfId="6901"/>
    <cellStyle name="Normal 9 13 2 2 2 3" xfId="5185"/>
    <cellStyle name="Normal 9 13 2 2 3" xfId="2596"/>
    <cellStyle name="Normal 9 13 2 2 3 2" xfId="6043"/>
    <cellStyle name="Normal 9 13 2 2 4" xfId="4327"/>
    <cellStyle name="Normal 9 13 2 3" xfId="1299"/>
    <cellStyle name="Normal 9 13 2 3 2" xfId="3025"/>
    <cellStyle name="Normal 9 13 2 3 2 2" xfId="6472"/>
    <cellStyle name="Normal 9 13 2 3 3" xfId="4756"/>
    <cellStyle name="Normal 9 13 2 4" xfId="2167"/>
    <cellStyle name="Normal 9 13 2 4 2" xfId="5614"/>
    <cellStyle name="Normal 9 13 2 5" xfId="3898"/>
    <cellStyle name="Normal 9 13 3" xfId="663"/>
    <cellStyle name="Normal 9 13 3 2" xfId="1524"/>
    <cellStyle name="Normal 9 13 3 2 2" xfId="3250"/>
    <cellStyle name="Normal 9 13 3 2 2 2" xfId="6697"/>
    <cellStyle name="Normal 9 13 3 2 3" xfId="4981"/>
    <cellStyle name="Normal 9 13 3 3" xfId="2392"/>
    <cellStyle name="Normal 9 13 3 3 2" xfId="5839"/>
    <cellStyle name="Normal 9 13 3 4" xfId="4123"/>
    <cellStyle name="Normal 9 13 4" xfId="1095"/>
    <cellStyle name="Normal 9 13 4 2" xfId="2821"/>
    <cellStyle name="Normal 9 13 4 2 2" xfId="6268"/>
    <cellStyle name="Normal 9 13 4 3" xfId="4552"/>
    <cellStyle name="Normal 9 13 5" xfId="1963"/>
    <cellStyle name="Normal 9 13 5 2" xfId="5410"/>
    <cellStyle name="Normal 9 13 6" xfId="3694"/>
    <cellStyle name="Normal 9 14" xfId="194"/>
    <cellStyle name="Normal 9 14 2" xfId="401"/>
    <cellStyle name="Normal 9 14 2 2" xfId="871"/>
    <cellStyle name="Normal 9 14 2 2 2" xfId="1732"/>
    <cellStyle name="Normal 9 14 2 2 2 2" xfId="3458"/>
    <cellStyle name="Normal 9 14 2 2 2 2 2" xfId="6905"/>
    <cellStyle name="Normal 9 14 2 2 2 3" xfId="5189"/>
    <cellStyle name="Normal 9 14 2 2 3" xfId="2600"/>
    <cellStyle name="Normal 9 14 2 2 3 2" xfId="6047"/>
    <cellStyle name="Normal 9 14 2 2 4" xfId="4331"/>
    <cellStyle name="Normal 9 14 2 3" xfId="1303"/>
    <cellStyle name="Normal 9 14 2 3 2" xfId="3029"/>
    <cellStyle name="Normal 9 14 2 3 2 2" xfId="6476"/>
    <cellStyle name="Normal 9 14 2 3 3" xfId="4760"/>
    <cellStyle name="Normal 9 14 2 4" xfId="2171"/>
    <cellStyle name="Normal 9 14 2 4 2" xfId="5618"/>
    <cellStyle name="Normal 9 14 2 5" xfId="3902"/>
    <cellStyle name="Normal 9 14 3" xfId="667"/>
    <cellStyle name="Normal 9 14 3 2" xfId="1528"/>
    <cellStyle name="Normal 9 14 3 2 2" xfId="3254"/>
    <cellStyle name="Normal 9 14 3 2 2 2" xfId="6701"/>
    <cellStyle name="Normal 9 14 3 2 3" xfId="4985"/>
    <cellStyle name="Normal 9 14 3 3" xfId="2396"/>
    <cellStyle name="Normal 9 14 3 3 2" xfId="5843"/>
    <cellStyle name="Normal 9 14 3 4" xfId="4127"/>
    <cellStyle name="Normal 9 14 4" xfId="1099"/>
    <cellStyle name="Normal 9 14 4 2" xfId="2825"/>
    <cellStyle name="Normal 9 14 4 2 2" xfId="6272"/>
    <cellStyle name="Normal 9 14 4 3" xfId="4556"/>
    <cellStyle name="Normal 9 14 5" xfId="1967"/>
    <cellStyle name="Normal 9 14 5 2" xfId="5414"/>
    <cellStyle name="Normal 9 14 6" xfId="3698"/>
    <cellStyle name="Normal 9 15" xfId="197"/>
    <cellStyle name="Normal 9 15 2" xfId="404"/>
    <cellStyle name="Normal 9 15 2 2" xfId="874"/>
    <cellStyle name="Normal 9 15 2 2 2" xfId="1735"/>
    <cellStyle name="Normal 9 15 2 2 2 2" xfId="3461"/>
    <cellStyle name="Normal 9 15 2 2 2 2 2" xfId="6908"/>
    <cellStyle name="Normal 9 15 2 2 2 3" xfId="5192"/>
    <cellStyle name="Normal 9 15 2 2 3" xfId="2603"/>
    <cellStyle name="Normal 9 15 2 2 3 2" xfId="6050"/>
    <cellStyle name="Normal 9 15 2 2 4" xfId="4334"/>
    <cellStyle name="Normal 9 15 2 3" xfId="1306"/>
    <cellStyle name="Normal 9 15 2 3 2" xfId="3032"/>
    <cellStyle name="Normal 9 15 2 3 2 2" xfId="6479"/>
    <cellStyle name="Normal 9 15 2 3 3" xfId="4763"/>
    <cellStyle name="Normal 9 15 2 4" xfId="2174"/>
    <cellStyle name="Normal 9 15 2 4 2" xfId="5621"/>
    <cellStyle name="Normal 9 15 2 5" xfId="3905"/>
    <cellStyle name="Normal 9 15 3" xfId="670"/>
    <cellStyle name="Normal 9 15 3 2" xfId="1531"/>
    <cellStyle name="Normal 9 15 3 2 2" xfId="3257"/>
    <cellStyle name="Normal 9 15 3 2 2 2" xfId="6704"/>
    <cellStyle name="Normal 9 15 3 2 3" xfId="4988"/>
    <cellStyle name="Normal 9 15 3 3" xfId="2399"/>
    <cellStyle name="Normal 9 15 3 3 2" xfId="5846"/>
    <cellStyle name="Normal 9 15 3 4" xfId="4130"/>
    <cellStyle name="Normal 9 15 4" xfId="1102"/>
    <cellStyle name="Normal 9 15 4 2" xfId="2828"/>
    <cellStyle name="Normal 9 15 4 2 2" xfId="6275"/>
    <cellStyle name="Normal 9 15 4 3" xfId="4559"/>
    <cellStyle name="Normal 9 15 5" xfId="1970"/>
    <cellStyle name="Normal 9 15 5 2" xfId="5417"/>
    <cellStyle name="Normal 9 15 6" xfId="3701"/>
    <cellStyle name="Normal 9 16" xfId="201"/>
    <cellStyle name="Normal 9 16 2" xfId="408"/>
    <cellStyle name="Normal 9 16 2 2" xfId="878"/>
    <cellStyle name="Normal 9 16 2 2 2" xfId="1739"/>
    <cellStyle name="Normal 9 16 2 2 2 2" xfId="3465"/>
    <cellStyle name="Normal 9 16 2 2 2 2 2" xfId="6912"/>
    <cellStyle name="Normal 9 16 2 2 2 3" xfId="5196"/>
    <cellStyle name="Normal 9 16 2 2 3" xfId="2607"/>
    <cellStyle name="Normal 9 16 2 2 3 2" xfId="6054"/>
    <cellStyle name="Normal 9 16 2 2 4" xfId="4338"/>
    <cellStyle name="Normal 9 16 2 3" xfId="1310"/>
    <cellStyle name="Normal 9 16 2 3 2" xfId="3036"/>
    <cellStyle name="Normal 9 16 2 3 2 2" xfId="6483"/>
    <cellStyle name="Normal 9 16 2 3 3" xfId="4767"/>
    <cellStyle name="Normal 9 16 2 4" xfId="2178"/>
    <cellStyle name="Normal 9 16 2 4 2" xfId="5625"/>
    <cellStyle name="Normal 9 16 2 5" xfId="3909"/>
    <cellStyle name="Normal 9 16 3" xfId="674"/>
    <cellStyle name="Normal 9 16 3 2" xfId="1535"/>
    <cellStyle name="Normal 9 16 3 2 2" xfId="3261"/>
    <cellStyle name="Normal 9 16 3 2 2 2" xfId="6708"/>
    <cellStyle name="Normal 9 16 3 2 3" xfId="4992"/>
    <cellStyle name="Normal 9 16 3 3" xfId="2403"/>
    <cellStyle name="Normal 9 16 3 3 2" xfId="5850"/>
    <cellStyle name="Normal 9 16 3 4" xfId="4134"/>
    <cellStyle name="Normal 9 16 4" xfId="1106"/>
    <cellStyle name="Normal 9 16 4 2" xfId="2832"/>
    <cellStyle name="Normal 9 16 4 2 2" xfId="6279"/>
    <cellStyle name="Normal 9 16 4 3" xfId="4563"/>
    <cellStyle name="Normal 9 16 5" xfId="1974"/>
    <cellStyle name="Normal 9 16 5 2" xfId="5421"/>
    <cellStyle name="Normal 9 16 6" xfId="3705"/>
    <cellStyle name="Normal 9 17" xfId="204"/>
    <cellStyle name="Normal 9 17 2" xfId="411"/>
    <cellStyle name="Normal 9 17 2 2" xfId="881"/>
    <cellStyle name="Normal 9 17 2 2 2" xfId="1742"/>
    <cellStyle name="Normal 9 17 2 2 2 2" xfId="3468"/>
    <cellStyle name="Normal 9 17 2 2 2 2 2" xfId="6915"/>
    <cellStyle name="Normal 9 17 2 2 2 3" xfId="5199"/>
    <cellStyle name="Normal 9 17 2 2 3" xfId="2610"/>
    <cellStyle name="Normal 9 17 2 2 3 2" xfId="6057"/>
    <cellStyle name="Normal 9 17 2 2 4" xfId="4341"/>
    <cellStyle name="Normal 9 17 2 3" xfId="1313"/>
    <cellStyle name="Normal 9 17 2 3 2" xfId="3039"/>
    <cellStyle name="Normal 9 17 2 3 2 2" xfId="6486"/>
    <cellStyle name="Normal 9 17 2 3 3" xfId="4770"/>
    <cellStyle name="Normal 9 17 2 4" xfId="2181"/>
    <cellStyle name="Normal 9 17 2 4 2" xfId="5628"/>
    <cellStyle name="Normal 9 17 2 5" xfId="3912"/>
    <cellStyle name="Normal 9 17 3" xfId="677"/>
    <cellStyle name="Normal 9 17 3 2" xfId="1538"/>
    <cellStyle name="Normal 9 17 3 2 2" xfId="3264"/>
    <cellStyle name="Normal 9 17 3 2 2 2" xfId="6711"/>
    <cellStyle name="Normal 9 17 3 2 3" xfId="4995"/>
    <cellStyle name="Normal 9 17 3 3" xfId="2406"/>
    <cellStyle name="Normal 9 17 3 3 2" xfId="5853"/>
    <cellStyle name="Normal 9 17 3 4" xfId="4137"/>
    <cellStyle name="Normal 9 17 4" xfId="1109"/>
    <cellStyle name="Normal 9 17 4 2" xfId="2835"/>
    <cellStyle name="Normal 9 17 4 2 2" xfId="6282"/>
    <cellStyle name="Normal 9 17 4 3" xfId="4566"/>
    <cellStyle name="Normal 9 17 5" xfId="1977"/>
    <cellStyle name="Normal 9 17 5 2" xfId="5424"/>
    <cellStyle name="Normal 9 17 6" xfId="3708"/>
    <cellStyle name="Normal 9 18" xfId="209"/>
    <cellStyle name="Normal 9 18 2" xfId="414"/>
    <cellStyle name="Normal 9 18 2 2" xfId="884"/>
    <cellStyle name="Normal 9 18 2 2 2" xfId="1745"/>
    <cellStyle name="Normal 9 18 2 2 2 2" xfId="3471"/>
    <cellStyle name="Normal 9 18 2 2 2 2 2" xfId="6918"/>
    <cellStyle name="Normal 9 18 2 2 2 3" xfId="5202"/>
    <cellStyle name="Normal 9 18 2 2 3" xfId="2613"/>
    <cellStyle name="Normal 9 18 2 2 3 2" xfId="6060"/>
    <cellStyle name="Normal 9 18 2 2 4" xfId="4344"/>
    <cellStyle name="Normal 9 18 2 3" xfId="1316"/>
    <cellStyle name="Normal 9 18 2 3 2" xfId="3042"/>
    <cellStyle name="Normal 9 18 2 3 2 2" xfId="6489"/>
    <cellStyle name="Normal 9 18 2 3 3" xfId="4773"/>
    <cellStyle name="Normal 9 18 2 4" xfId="2184"/>
    <cellStyle name="Normal 9 18 2 4 2" xfId="5631"/>
    <cellStyle name="Normal 9 18 2 5" xfId="3915"/>
    <cellStyle name="Normal 9 18 3" xfId="680"/>
    <cellStyle name="Normal 9 18 3 2" xfId="1541"/>
    <cellStyle name="Normal 9 18 3 2 2" xfId="3267"/>
    <cellStyle name="Normal 9 18 3 2 2 2" xfId="6714"/>
    <cellStyle name="Normal 9 18 3 2 3" xfId="4998"/>
    <cellStyle name="Normal 9 18 3 3" xfId="2409"/>
    <cellStyle name="Normal 9 18 3 3 2" xfId="5856"/>
    <cellStyle name="Normal 9 18 3 4" xfId="4140"/>
    <cellStyle name="Normal 9 18 4" xfId="1112"/>
    <cellStyle name="Normal 9 18 4 2" xfId="2838"/>
    <cellStyle name="Normal 9 18 4 2 2" xfId="6285"/>
    <cellStyle name="Normal 9 18 4 3" xfId="4569"/>
    <cellStyle name="Normal 9 18 5" xfId="1980"/>
    <cellStyle name="Normal 9 18 5 2" xfId="5427"/>
    <cellStyle name="Normal 9 18 6" xfId="3711"/>
    <cellStyle name="Normal 9 19" xfId="212"/>
    <cellStyle name="Normal 9 19 2" xfId="417"/>
    <cellStyle name="Normal 9 19 2 2" xfId="887"/>
    <cellStyle name="Normal 9 19 2 2 2" xfId="1748"/>
    <cellStyle name="Normal 9 19 2 2 2 2" xfId="3474"/>
    <cellStyle name="Normal 9 19 2 2 2 2 2" xfId="6921"/>
    <cellStyle name="Normal 9 19 2 2 2 3" xfId="5205"/>
    <cellStyle name="Normal 9 19 2 2 3" xfId="2616"/>
    <cellStyle name="Normal 9 19 2 2 3 2" xfId="6063"/>
    <cellStyle name="Normal 9 19 2 2 4" xfId="4347"/>
    <cellStyle name="Normal 9 19 2 3" xfId="1319"/>
    <cellStyle name="Normal 9 19 2 3 2" xfId="3045"/>
    <cellStyle name="Normal 9 19 2 3 2 2" xfId="6492"/>
    <cellStyle name="Normal 9 19 2 3 3" xfId="4776"/>
    <cellStyle name="Normal 9 19 2 4" xfId="2187"/>
    <cellStyle name="Normal 9 19 2 4 2" xfId="5634"/>
    <cellStyle name="Normal 9 19 2 5" xfId="3918"/>
    <cellStyle name="Normal 9 19 3" xfId="683"/>
    <cellStyle name="Normal 9 19 3 2" xfId="1544"/>
    <cellStyle name="Normal 9 19 3 2 2" xfId="3270"/>
    <cellStyle name="Normal 9 19 3 2 2 2" xfId="6717"/>
    <cellStyle name="Normal 9 19 3 2 3" xfId="5001"/>
    <cellStyle name="Normal 9 19 3 3" xfId="2412"/>
    <cellStyle name="Normal 9 19 3 3 2" xfId="5859"/>
    <cellStyle name="Normal 9 19 3 4" xfId="4143"/>
    <cellStyle name="Normal 9 19 4" xfId="1115"/>
    <cellStyle name="Normal 9 19 4 2" xfId="2841"/>
    <cellStyle name="Normal 9 19 4 2 2" xfId="6288"/>
    <cellStyle name="Normal 9 19 4 3" xfId="4572"/>
    <cellStyle name="Normal 9 19 5" xfId="1983"/>
    <cellStyle name="Normal 9 19 5 2" xfId="5430"/>
    <cellStyle name="Normal 9 19 6" xfId="3714"/>
    <cellStyle name="Normal 9 2" xfId="14"/>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3" xfId="5156"/>
    <cellStyle name="Normal 9 2 2 2 2 2 2 3" xfId="2567"/>
    <cellStyle name="Normal 9 2 2 2 2 2 2 3 2" xfId="6014"/>
    <cellStyle name="Normal 9 2 2 2 2 2 2 4" xfId="4298"/>
    <cellStyle name="Normal 9 2 2 2 2 2 3" xfId="1270"/>
    <cellStyle name="Normal 9 2 2 2 2 2 3 2" xfId="2996"/>
    <cellStyle name="Normal 9 2 2 2 2 2 3 2 2" xfId="6443"/>
    <cellStyle name="Normal 9 2 2 2 2 2 3 3" xfId="4727"/>
    <cellStyle name="Normal 9 2 2 2 2 2 4" xfId="2138"/>
    <cellStyle name="Normal 9 2 2 2 2 2 4 2" xfId="5585"/>
    <cellStyle name="Normal 9 2 2 2 2 2 5" xfId="3869"/>
    <cellStyle name="Normal 9 2 2 2 2 3" xfId="634"/>
    <cellStyle name="Normal 9 2 2 2 2 3 2" xfId="1495"/>
    <cellStyle name="Normal 9 2 2 2 2 3 2 2" xfId="3221"/>
    <cellStyle name="Normal 9 2 2 2 2 3 2 2 2" xfId="6668"/>
    <cellStyle name="Normal 9 2 2 2 2 3 2 3" xfId="4952"/>
    <cellStyle name="Normal 9 2 2 2 2 3 3" xfId="2363"/>
    <cellStyle name="Normal 9 2 2 2 2 3 3 2" xfId="5810"/>
    <cellStyle name="Normal 9 2 2 2 2 3 4" xfId="4094"/>
    <cellStyle name="Normal 9 2 2 2 2 4" xfId="1066"/>
    <cellStyle name="Normal 9 2 2 2 2 4 2" xfId="2792"/>
    <cellStyle name="Normal 9 2 2 2 2 4 2 2" xfId="6239"/>
    <cellStyle name="Normal 9 2 2 2 2 4 3" xfId="4523"/>
    <cellStyle name="Normal 9 2 2 2 2 5" xfId="1934"/>
    <cellStyle name="Normal 9 2 2 2 2 5 2" xfId="5381"/>
    <cellStyle name="Normal 9 2 2 2 2 6" xfId="3665"/>
    <cellStyle name="Normal 9 2 2 2 3" xfId="290"/>
    <cellStyle name="Normal 9 2 2 2 3 2" xfId="760"/>
    <cellStyle name="Normal 9 2 2 2 3 2 2" xfId="1621"/>
    <cellStyle name="Normal 9 2 2 2 3 2 2 2" xfId="3347"/>
    <cellStyle name="Normal 9 2 2 2 3 2 2 2 2" xfId="6794"/>
    <cellStyle name="Normal 9 2 2 2 3 2 2 3" xfId="5078"/>
    <cellStyle name="Normal 9 2 2 2 3 2 3" xfId="2489"/>
    <cellStyle name="Normal 9 2 2 2 3 2 3 2" xfId="5936"/>
    <cellStyle name="Normal 9 2 2 2 3 2 4" xfId="4220"/>
    <cellStyle name="Normal 9 2 2 2 3 3" xfId="1192"/>
    <cellStyle name="Normal 9 2 2 2 3 3 2" xfId="2918"/>
    <cellStyle name="Normal 9 2 2 2 3 3 2 2" xfId="6365"/>
    <cellStyle name="Normal 9 2 2 2 3 3 3" xfId="4649"/>
    <cellStyle name="Normal 9 2 2 2 3 4" xfId="2060"/>
    <cellStyle name="Normal 9 2 2 2 3 4 2" xfId="5507"/>
    <cellStyle name="Normal 9 2 2 2 3 5" xfId="3791"/>
    <cellStyle name="Normal 9 2 2 2 4" xfId="556"/>
    <cellStyle name="Normal 9 2 2 2 4 2" xfId="1417"/>
    <cellStyle name="Normal 9 2 2 2 4 2 2" xfId="3143"/>
    <cellStyle name="Normal 9 2 2 2 4 2 2 2" xfId="6590"/>
    <cellStyle name="Normal 9 2 2 2 4 2 3" xfId="4874"/>
    <cellStyle name="Normal 9 2 2 2 4 3" xfId="2285"/>
    <cellStyle name="Normal 9 2 2 2 4 3 2" xfId="5732"/>
    <cellStyle name="Normal 9 2 2 2 4 4" xfId="4016"/>
    <cellStyle name="Normal 9 2 2 2 5" xfId="988"/>
    <cellStyle name="Normal 9 2 2 2 5 2" xfId="2714"/>
    <cellStyle name="Normal 9 2 2 2 5 2 2" xfId="6161"/>
    <cellStyle name="Normal 9 2 2 2 5 3" xfId="4445"/>
    <cellStyle name="Normal 9 2 2 2 6" xfId="1856"/>
    <cellStyle name="Normal 9 2 2 2 6 2" xfId="5303"/>
    <cellStyle name="Normal 9 2 2 2 7" xfId="3586"/>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3" xfId="5124"/>
    <cellStyle name="Normal 9 2 2 3 2 2 3" xfId="2535"/>
    <cellStyle name="Normal 9 2 2 3 2 2 3 2" xfId="5982"/>
    <cellStyle name="Normal 9 2 2 3 2 2 4" xfId="4266"/>
    <cellStyle name="Normal 9 2 2 3 2 3" xfId="1238"/>
    <cellStyle name="Normal 9 2 2 3 2 3 2" xfId="2964"/>
    <cellStyle name="Normal 9 2 2 3 2 3 2 2" xfId="6411"/>
    <cellStyle name="Normal 9 2 2 3 2 3 3" xfId="4695"/>
    <cellStyle name="Normal 9 2 2 3 2 4" xfId="2106"/>
    <cellStyle name="Normal 9 2 2 3 2 4 2" xfId="5553"/>
    <cellStyle name="Normal 9 2 2 3 2 5" xfId="3837"/>
    <cellStyle name="Normal 9 2 2 3 3" xfId="602"/>
    <cellStyle name="Normal 9 2 2 3 3 2" xfId="1463"/>
    <cellStyle name="Normal 9 2 2 3 3 2 2" xfId="3189"/>
    <cellStyle name="Normal 9 2 2 3 3 2 2 2" xfId="6636"/>
    <cellStyle name="Normal 9 2 2 3 3 2 3" xfId="4920"/>
    <cellStyle name="Normal 9 2 2 3 3 3" xfId="2331"/>
    <cellStyle name="Normal 9 2 2 3 3 3 2" xfId="5778"/>
    <cellStyle name="Normal 9 2 2 3 3 4" xfId="4062"/>
    <cellStyle name="Normal 9 2 2 3 4" xfId="1034"/>
    <cellStyle name="Normal 9 2 2 3 4 2" xfId="2760"/>
    <cellStyle name="Normal 9 2 2 3 4 2 2" xfId="6207"/>
    <cellStyle name="Normal 9 2 2 3 4 3" xfId="4491"/>
    <cellStyle name="Normal 9 2 2 3 5" xfId="1902"/>
    <cellStyle name="Normal 9 2 2 3 5 2" xfId="5349"/>
    <cellStyle name="Normal 9 2 2 3 6" xfId="3633"/>
    <cellStyle name="Normal 9 2 2 4" xfId="258"/>
    <cellStyle name="Normal 9 2 2 4 2" xfId="728"/>
    <cellStyle name="Normal 9 2 2 4 2 2" xfId="1589"/>
    <cellStyle name="Normal 9 2 2 4 2 2 2" xfId="3315"/>
    <cellStyle name="Normal 9 2 2 4 2 2 2 2" xfId="6762"/>
    <cellStyle name="Normal 9 2 2 4 2 2 3" xfId="5046"/>
    <cellStyle name="Normal 9 2 2 4 2 3" xfId="2457"/>
    <cellStyle name="Normal 9 2 2 4 2 3 2" xfId="5904"/>
    <cellStyle name="Normal 9 2 2 4 2 4" xfId="4188"/>
    <cellStyle name="Normal 9 2 2 4 3" xfId="1160"/>
    <cellStyle name="Normal 9 2 2 4 3 2" xfId="2886"/>
    <cellStyle name="Normal 9 2 2 4 3 2 2" xfId="6333"/>
    <cellStyle name="Normal 9 2 2 4 3 3" xfId="4617"/>
    <cellStyle name="Normal 9 2 2 4 4" xfId="2028"/>
    <cellStyle name="Normal 9 2 2 4 4 2" xfId="5475"/>
    <cellStyle name="Normal 9 2 2 4 5" xfId="3759"/>
    <cellStyle name="Normal 9 2 2 5" xfId="524"/>
    <cellStyle name="Normal 9 2 2 5 2" xfId="1385"/>
    <cellStyle name="Normal 9 2 2 5 2 2" xfId="3111"/>
    <cellStyle name="Normal 9 2 2 5 2 2 2" xfId="6558"/>
    <cellStyle name="Normal 9 2 2 5 2 3" xfId="4842"/>
    <cellStyle name="Normal 9 2 2 5 3" xfId="2253"/>
    <cellStyle name="Normal 9 2 2 5 3 2" xfId="5700"/>
    <cellStyle name="Normal 9 2 2 5 4" xfId="3984"/>
    <cellStyle name="Normal 9 2 2 6" xfId="956"/>
    <cellStyle name="Normal 9 2 2 6 2" xfId="2682"/>
    <cellStyle name="Normal 9 2 2 6 2 2" xfId="6129"/>
    <cellStyle name="Normal 9 2 2 6 3" xfId="4413"/>
    <cellStyle name="Normal 9 2 2 7" xfId="1824"/>
    <cellStyle name="Normal 9 2 2 7 2" xfId="5271"/>
    <cellStyle name="Normal 9 2 2 8" xfId="3554"/>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3" xfId="5140"/>
    <cellStyle name="Normal 9 2 3 2 2 2 3" xfId="2551"/>
    <cellStyle name="Normal 9 2 3 2 2 2 3 2" xfId="5998"/>
    <cellStyle name="Normal 9 2 3 2 2 2 4" xfId="4282"/>
    <cellStyle name="Normal 9 2 3 2 2 3" xfId="1254"/>
    <cellStyle name="Normal 9 2 3 2 2 3 2" xfId="2980"/>
    <cellStyle name="Normal 9 2 3 2 2 3 2 2" xfId="6427"/>
    <cellStyle name="Normal 9 2 3 2 2 3 3" xfId="4711"/>
    <cellStyle name="Normal 9 2 3 2 2 4" xfId="2122"/>
    <cellStyle name="Normal 9 2 3 2 2 4 2" xfId="5569"/>
    <cellStyle name="Normal 9 2 3 2 2 5" xfId="3853"/>
    <cellStyle name="Normal 9 2 3 2 3" xfId="618"/>
    <cellStyle name="Normal 9 2 3 2 3 2" xfId="1479"/>
    <cellStyle name="Normal 9 2 3 2 3 2 2" xfId="3205"/>
    <cellStyle name="Normal 9 2 3 2 3 2 2 2" xfId="6652"/>
    <cellStyle name="Normal 9 2 3 2 3 2 3" xfId="4936"/>
    <cellStyle name="Normal 9 2 3 2 3 3" xfId="2347"/>
    <cellStyle name="Normal 9 2 3 2 3 3 2" xfId="5794"/>
    <cellStyle name="Normal 9 2 3 2 3 4" xfId="4078"/>
    <cellStyle name="Normal 9 2 3 2 4" xfId="1050"/>
    <cellStyle name="Normal 9 2 3 2 4 2" xfId="2776"/>
    <cellStyle name="Normal 9 2 3 2 4 2 2" xfId="6223"/>
    <cellStyle name="Normal 9 2 3 2 4 3" xfId="4507"/>
    <cellStyle name="Normal 9 2 3 2 5" xfId="1918"/>
    <cellStyle name="Normal 9 2 3 2 5 2" xfId="5365"/>
    <cellStyle name="Normal 9 2 3 2 6" xfId="3649"/>
    <cellStyle name="Normal 9 2 3 3" xfId="274"/>
    <cellStyle name="Normal 9 2 3 3 2" xfId="744"/>
    <cellStyle name="Normal 9 2 3 3 2 2" xfId="1605"/>
    <cellStyle name="Normal 9 2 3 3 2 2 2" xfId="3331"/>
    <cellStyle name="Normal 9 2 3 3 2 2 2 2" xfId="6778"/>
    <cellStyle name="Normal 9 2 3 3 2 2 3" xfId="5062"/>
    <cellStyle name="Normal 9 2 3 3 2 3" xfId="2473"/>
    <cellStyle name="Normal 9 2 3 3 2 3 2" xfId="5920"/>
    <cellStyle name="Normal 9 2 3 3 2 4" xfId="4204"/>
    <cellStyle name="Normal 9 2 3 3 3" xfId="1176"/>
    <cellStyle name="Normal 9 2 3 3 3 2" xfId="2902"/>
    <cellStyle name="Normal 9 2 3 3 3 2 2" xfId="6349"/>
    <cellStyle name="Normal 9 2 3 3 3 3" xfId="4633"/>
    <cellStyle name="Normal 9 2 3 3 4" xfId="2044"/>
    <cellStyle name="Normal 9 2 3 3 4 2" xfId="5491"/>
    <cellStyle name="Normal 9 2 3 3 5" xfId="3775"/>
    <cellStyle name="Normal 9 2 3 4" xfId="540"/>
    <cellStyle name="Normal 9 2 3 4 2" xfId="1401"/>
    <cellStyle name="Normal 9 2 3 4 2 2" xfId="3127"/>
    <cellStyle name="Normal 9 2 3 4 2 2 2" xfId="6574"/>
    <cellStyle name="Normal 9 2 3 4 2 3" xfId="4858"/>
    <cellStyle name="Normal 9 2 3 4 3" xfId="2269"/>
    <cellStyle name="Normal 9 2 3 4 3 2" xfId="5716"/>
    <cellStyle name="Normal 9 2 3 4 4" xfId="4000"/>
    <cellStyle name="Normal 9 2 3 5" xfId="972"/>
    <cellStyle name="Normal 9 2 3 5 2" xfId="2698"/>
    <cellStyle name="Normal 9 2 3 5 2 2" xfId="6145"/>
    <cellStyle name="Normal 9 2 3 5 3" xfId="4429"/>
    <cellStyle name="Normal 9 2 3 6" xfId="1840"/>
    <cellStyle name="Normal 9 2 3 6 2" xfId="5287"/>
    <cellStyle name="Normal 9 2 3 7" xfId="3570"/>
    <cellStyle name="Normal 9 2 4" xfId="106"/>
    <cellStyle name="Normal 9 2 4 2" xfId="320"/>
    <cellStyle name="Normal 9 2 4 2 2" xfId="790"/>
    <cellStyle name="Normal 9 2 4 2 2 2" xfId="1651"/>
    <cellStyle name="Normal 9 2 4 2 2 2 2" xfId="3377"/>
    <cellStyle name="Normal 9 2 4 2 2 2 2 2" xfId="6824"/>
    <cellStyle name="Normal 9 2 4 2 2 2 3" xfId="5108"/>
    <cellStyle name="Normal 9 2 4 2 2 3" xfId="2519"/>
    <cellStyle name="Normal 9 2 4 2 2 3 2" xfId="5966"/>
    <cellStyle name="Normal 9 2 4 2 2 4" xfId="4250"/>
    <cellStyle name="Normal 9 2 4 2 3" xfId="1222"/>
    <cellStyle name="Normal 9 2 4 2 3 2" xfId="2948"/>
    <cellStyle name="Normal 9 2 4 2 3 2 2" xfId="6395"/>
    <cellStyle name="Normal 9 2 4 2 3 3" xfId="4679"/>
    <cellStyle name="Normal 9 2 4 2 4" xfId="2090"/>
    <cellStyle name="Normal 9 2 4 2 4 2" xfId="5537"/>
    <cellStyle name="Normal 9 2 4 2 5" xfId="3821"/>
    <cellStyle name="Normal 9 2 4 3" xfId="586"/>
    <cellStyle name="Normal 9 2 4 3 2" xfId="1447"/>
    <cellStyle name="Normal 9 2 4 3 2 2" xfId="3173"/>
    <cellStyle name="Normal 9 2 4 3 2 2 2" xfId="6620"/>
    <cellStyle name="Normal 9 2 4 3 2 3" xfId="4904"/>
    <cellStyle name="Normal 9 2 4 3 3" xfId="2315"/>
    <cellStyle name="Normal 9 2 4 3 3 2" xfId="5762"/>
    <cellStyle name="Normal 9 2 4 3 4" xfId="4046"/>
    <cellStyle name="Normal 9 2 4 4" xfId="1018"/>
    <cellStyle name="Normal 9 2 4 4 2" xfId="2744"/>
    <cellStyle name="Normal 9 2 4 4 2 2" xfId="6191"/>
    <cellStyle name="Normal 9 2 4 4 3" xfId="4475"/>
    <cellStyle name="Normal 9 2 4 5" xfId="1886"/>
    <cellStyle name="Normal 9 2 4 5 2" xfId="5333"/>
    <cellStyle name="Normal 9 2 4 6" xfId="3617"/>
    <cellStyle name="Normal 9 2 5" xfId="242"/>
    <cellStyle name="Normal 9 2 5 2" xfId="712"/>
    <cellStyle name="Normal 9 2 5 2 2" xfId="1573"/>
    <cellStyle name="Normal 9 2 5 2 2 2" xfId="3299"/>
    <cellStyle name="Normal 9 2 5 2 2 2 2" xfId="6746"/>
    <cellStyle name="Normal 9 2 5 2 2 3" xfId="5030"/>
    <cellStyle name="Normal 9 2 5 2 3" xfId="2441"/>
    <cellStyle name="Normal 9 2 5 2 3 2" xfId="5888"/>
    <cellStyle name="Normal 9 2 5 2 4" xfId="4172"/>
    <cellStyle name="Normal 9 2 5 3" xfId="1144"/>
    <cellStyle name="Normal 9 2 5 3 2" xfId="2870"/>
    <cellStyle name="Normal 9 2 5 3 2 2" xfId="6317"/>
    <cellStyle name="Normal 9 2 5 3 3" xfId="4601"/>
    <cellStyle name="Normal 9 2 5 4" xfId="2012"/>
    <cellStyle name="Normal 9 2 5 4 2" xfId="5459"/>
    <cellStyle name="Normal 9 2 5 5" xfId="3743"/>
    <cellStyle name="Normal 9 2 6" xfId="508"/>
    <cellStyle name="Normal 9 2 6 2" xfId="1369"/>
    <cellStyle name="Normal 9 2 6 2 2" xfId="3095"/>
    <cellStyle name="Normal 9 2 6 2 2 2" xfId="6542"/>
    <cellStyle name="Normal 9 2 6 2 3" xfId="4826"/>
    <cellStyle name="Normal 9 2 6 3" xfId="2237"/>
    <cellStyle name="Normal 9 2 6 3 2" xfId="5684"/>
    <cellStyle name="Normal 9 2 6 4" xfId="3968"/>
    <cellStyle name="Normal 9 2 7" xfId="940"/>
    <cellStyle name="Normal 9 2 7 2" xfId="2666"/>
    <cellStyle name="Normal 9 2 7 2 2" xfId="6113"/>
    <cellStyle name="Normal 9 2 7 3" xfId="4397"/>
    <cellStyle name="Normal 9 2 8" xfId="1808"/>
    <cellStyle name="Normal 9 2 8 2" xfId="5255"/>
    <cellStyle name="Normal 9 2 9" xfId="3538"/>
    <cellStyle name="Normal 9 20" xfId="216"/>
    <cellStyle name="Normal 9 20 2" xfId="421"/>
    <cellStyle name="Normal 9 20 2 2" xfId="891"/>
    <cellStyle name="Normal 9 20 2 2 2" xfId="1752"/>
    <cellStyle name="Normal 9 20 2 2 2 2" xfId="3478"/>
    <cellStyle name="Normal 9 20 2 2 2 2 2" xfId="6925"/>
    <cellStyle name="Normal 9 20 2 2 2 3" xfId="5209"/>
    <cellStyle name="Normal 9 20 2 2 3" xfId="2620"/>
    <cellStyle name="Normal 9 20 2 2 3 2" xfId="6067"/>
    <cellStyle name="Normal 9 20 2 2 4" xfId="4351"/>
    <cellStyle name="Normal 9 20 2 3" xfId="1323"/>
    <cellStyle name="Normal 9 20 2 3 2" xfId="3049"/>
    <cellStyle name="Normal 9 20 2 3 2 2" xfId="6496"/>
    <cellStyle name="Normal 9 20 2 3 3" xfId="4780"/>
    <cellStyle name="Normal 9 20 2 4" xfId="2191"/>
    <cellStyle name="Normal 9 20 2 4 2" xfId="5638"/>
    <cellStyle name="Normal 9 20 2 5" xfId="3922"/>
    <cellStyle name="Normal 9 20 3" xfId="687"/>
    <cellStyle name="Normal 9 20 3 2" xfId="1548"/>
    <cellStyle name="Normal 9 20 3 2 2" xfId="3274"/>
    <cellStyle name="Normal 9 20 3 2 2 2" xfId="6721"/>
    <cellStyle name="Normal 9 20 3 2 3" xfId="5005"/>
    <cellStyle name="Normal 9 20 3 3" xfId="2416"/>
    <cellStyle name="Normal 9 20 3 3 2" xfId="5863"/>
    <cellStyle name="Normal 9 20 3 4" xfId="4147"/>
    <cellStyle name="Normal 9 20 4" xfId="1119"/>
    <cellStyle name="Normal 9 20 4 2" xfId="2845"/>
    <cellStyle name="Normal 9 20 4 2 2" xfId="6292"/>
    <cellStyle name="Normal 9 20 4 3" xfId="4576"/>
    <cellStyle name="Normal 9 20 5" xfId="1987"/>
    <cellStyle name="Normal 9 20 5 2" xfId="5434"/>
    <cellStyle name="Normal 9 20 6" xfId="3718"/>
    <cellStyle name="Normal 9 21" xfId="219"/>
    <cellStyle name="Normal 9 21 2" xfId="424"/>
    <cellStyle name="Normal 9 21 2 2" xfId="894"/>
    <cellStyle name="Normal 9 21 2 2 2" xfId="1755"/>
    <cellStyle name="Normal 9 21 2 2 2 2" xfId="3481"/>
    <cellStyle name="Normal 9 21 2 2 2 2 2" xfId="6928"/>
    <cellStyle name="Normal 9 21 2 2 2 3" xfId="5212"/>
    <cellStyle name="Normal 9 21 2 2 3" xfId="2623"/>
    <cellStyle name="Normal 9 21 2 2 3 2" xfId="6070"/>
    <cellStyle name="Normal 9 21 2 2 4" xfId="4354"/>
    <cellStyle name="Normal 9 21 2 3" xfId="1326"/>
    <cellStyle name="Normal 9 21 2 3 2" xfId="3052"/>
    <cellStyle name="Normal 9 21 2 3 2 2" xfId="6499"/>
    <cellStyle name="Normal 9 21 2 3 3" xfId="4783"/>
    <cellStyle name="Normal 9 21 2 4" xfId="2194"/>
    <cellStyle name="Normal 9 21 2 4 2" xfId="5641"/>
    <cellStyle name="Normal 9 21 2 5" xfId="3925"/>
    <cellStyle name="Normal 9 21 3" xfId="690"/>
    <cellStyle name="Normal 9 21 3 2" xfId="1551"/>
    <cellStyle name="Normal 9 21 3 2 2" xfId="3277"/>
    <cellStyle name="Normal 9 21 3 2 2 2" xfId="6724"/>
    <cellStyle name="Normal 9 21 3 2 3" xfId="5008"/>
    <cellStyle name="Normal 9 21 3 3" xfId="2419"/>
    <cellStyle name="Normal 9 21 3 3 2" xfId="5866"/>
    <cellStyle name="Normal 9 21 3 4" xfId="4150"/>
    <cellStyle name="Normal 9 21 4" xfId="1122"/>
    <cellStyle name="Normal 9 21 4 2" xfId="2848"/>
    <cellStyle name="Normal 9 21 4 2 2" xfId="6295"/>
    <cellStyle name="Normal 9 21 4 3" xfId="4579"/>
    <cellStyle name="Normal 9 21 5" xfId="1990"/>
    <cellStyle name="Normal 9 21 5 2" xfId="5437"/>
    <cellStyle name="Normal 9 21 6" xfId="3721"/>
    <cellStyle name="Normal 9 22" xfId="222"/>
    <cellStyle name="Normal 9 22 2" xfId="427"/>
    <cellStyle name="Normal 9 22 2 2" xfId="897"/>
    <cellStyle name="Normal 9 22 2 2 2" xfId="1758"/>
    <cellStyle name="Normal 9 22 2 2 2 2" xfId="3484"/>
    <cellStyle name="Normal 9 22 2 2 2 2 2" xfId="6931"/>
    <cellStyle name="Normal 9 22 2 2 2 3" xfId="5215"/>
    <cellStyle name="Normal 9 22 2 2 3" xfId="2626"/>
    <cellStyle name="Normal 9 22 2 2 3 2" xfId="6073"/>
    <cellStyle name="Normal 9 22 2 2 4" xfId="4357"/>
    <cellStyle name="Normal 9 22 2 3" xfId="1329"/>
    <cellStyle name="Normal 9 22 2 3 2" xfId="3055"/>
    <cellStyle name="Normal 9 22 2 3 2 2" xfId="6502"/>
    <cellStyle name="Normal 9 22 2 3 3" xfId="4786"/>
    <cellStyle name="Normal 9 22 2 4" xfId="2197"/>
    <cellStyle name="Normal 9 22 2 4 2" xfId="5644"/>
    <cellStyle name="Normal 9 22 2 5" xfId="3928"/>
    <cellStyle name="Normal 9 22 3" xfId="693"/>
    <cellStyle name="Normal 9 22 3 2" xfId="1554"/>
    <cellStyle name="Normal 9 22 3 2 2" xfId="3280"/>
    <cellStyle name="Normal 9 22 3 2 2 2" xfId="6727"/>
    <cellStyle name="Normal 9 22 3 2 3" xfId="5011"/>
    <cellStyle name="Normal 9 22 3 3" xfId="2422"/>
    <cellStyle name="Normal 9 22 3 3 2" xfId="5869"/>
    <cellStyle name="Normal 9 22 3 4" xfId="4153"/>
    <cellStyle name="Normal 9 22 4" xfId="1125"/>
    <cellStyle name="Normal 9 22 4 2" xfId="2851"/>
    <cellStyle name="Normal 9 22 4 2 2" xfId="6298"/>
    <cellStyle name="Normal 9 22 4 3" xfId="4582"/>
    <cellStyle name="Normal 9 22 5" xfId="1993"/>
    <cellStyle name="Normal 9 22 5 2" xfId="5440"/>
    <cellStyle name="Normal 9 22 6" xfId="3724"/>
    <cellStyle name="Normal 9 23" xfId="225"/>
    <cellStyle name="Normal 9 23 2" xfId="430"/>
    <cellStyle name="Normal 9 23 2 2" xfId="900"/>
    <cellStyle name="Normal 9 23 2 2 2" xfId="1761"/>
    <cellStyle name="Normal 9 23 2 2 2 2" xfId="3487"/>
    <cellStyle name="Normal 9 23 2 2 2 2 2" xfId="6934"/>
    <cellStyle name="Normal 9 23 2 2 2 3" xfId="5218"/>
    <cellStyle name="Normal 9 23 2 2 3" xfId="2629"/>
    <cellStyle name="Normal 9 23 2 2 3 2" xfId="6076"/>
    <cellStyle name="Normal 9 23 2 2 4" xfId="4360"/>
    <cellStyle name="Normal 9 23 2 3" xfId="1332"/>
    <cellStyle name="Normal 9 23 2 3 2" xfId="3058"/>
    <cellStyle name="Normal 9 23 2 3 2 2" xfId="6505"/>
    <cellStyle name="Normal 9 23 2 3 3" xfId="4789"/>
    <cellStyle name="Normal 9 23 2 4" xfId="2200"/>
    <cellStyle name="Normal 9 23 2 4 2" xfId="5647"/>
    <cellStyle name="Normal 9 23 2 5" xfId="3931"/>
    <cellStyle name="Normal 9 23 3" xfId="696"/>
    <cellStyle name="Normal 9 23 3 2" xfId="1557"/>
    <cellStyle name="Normal 9 23 3 2 2" xfId="3283"/>
    <cellStyle name="Normal 9 23 3 2 2 2" xfId="6730"/>
    <cellStyle name="Normal 9 23 3 2 3" xfId="5014"/>
    <cellStyle name="Normal 9 23 3 3" xfId="2425"/>
    <cellStyle name="Normal 9 23 3 3 2" xfId="5872"/>
    <cellStyle name="Normal 9 23 3 4" xfId="4156"/>
    <cellStyle name="Normal 9 23 4" xfId="1128"/>
    <cellStyle name="Normal 9 23 4 2" xfId="2854"/>
    <cellStyle name="Normal 9 23 4 2 2" xfId="6301"/>
    <cellStyle name="Normal 9 23 4 3" xfId="4585"/>
    <cellStyle name="Normal 9 23 5" xfId="1996"/>
    <cellStyle name="Normal 9 23 5 2" xfId="5443"/>
    <cellStyle name="Normal 9 23 6" xfId="3727"/>
    <cellStyle name="Normal 9 24" xfId="228"/>
    <cellStyle name="Normal 9 24 2" xfId="433"/>
    <cellStyle name="Normal 9 24 2 2" xfId="903"/>
    <cellStyle name="Normal 9 24 2 2 2" xfId="1764"/>
    <cellStyle name="Normal 9 24 2 2 2 2" xfId="3490"/>
    <cellStyle name="Normal 9 24 2 2 2 2 2" xfId="6937"/>
    <cellStyle name="Normal 9 24 2 2 2 3" xfId="5221"/>
    <cellStyle name="Normal 9 24 2 2 3" xfId="2632"/>
    <cellStyle name="Normal 9 24 2 2 3 2" xfId="6079"/>
    <cellStyle name="Normal 9 24 2 2 4" xfId="4363"/>
    <cellStyle name="Normal 9 24 2 3" xfId="1335"/>
    <cellStyle name="Normal 9 24 2 3 2" xfId="3061"/>
    <cellStyle name="Normal 9 24 2 3 2 2" xfId="6508"/>
    <cellStyle name="Normal 9 24 2 3 3" xfId="4792"/>
    <cellStyle name="Normal 9 24 2 4" xfId="2203"/>
    <cellStyle name="Normal 9 24 2 4 2" xfId="5650"/>
    <cellStyle name="Normal 9 24 2 5" xfId="3934"/>
    <cellStyle name="Normal 9 24 3" xfId="699"/>
    <cellStyle name="Normal 9 24 3 2" xfId="1560"/>
    <cellStyle name="Normal 9 24 3 2 2" xfId="3286"/>
    <cellStyle name="Normal 9 24 3 2 2 2" xfId="6733"/>
    <cellStyle name="Normal 9 24 3 2 3" xfId="5017"/>
    <cellStyle name="Normal 9 24 3 3" xfId="2428"/>
    <cellStyle name="Normal 9 24 3 3 2" xfId="5875"/>
    <cellStyle name="Normal 9 24 3 4" xfId="4159"/>
    <cellStyle name="Normal 9 24 4" xfId="1131"/>
    <cellStyle name="Normal 9 24 4 2" xfId="2857"/>
    <cellStyle name="Normal 9 24 4 2 2" xfId="6304"/>
    <cellStyle name="Normal 9 24 4 3" xfId="4588"/>
    <cellStyle name="Normal 9 24 5" xfId="1999"/>
    <cellStyle name="Normal 9 24 5 2" xfId="5446"/>
    <cellStyle name="Normal 9 24 6" xfId="3730"/>
    <cellStyle name="Normal 9 25" xfId="231"/>
    <cellStyle name="Normal 9 25 2" xfId="436"/>
    <cellStyle name="Normal 9 25 2 2" xfId="906"/>
    <cellStyle name="Normal 9 25 2 2 2" xfId="1767"/>
    <cellStyle name="Normal 9 25 2 2 2 2" xfId="3493"/>
    <cellStyle name="Normal 9 25 2 2 2 2 2" xfId="6940"/>
    <cellStyle name="Normal 9 25 2 2 2 3" xfId="5224"/>
    <cellStyle name="Normal 9 25 2 2 3" xfId="2635"/>
    <cellStyle name="Normal 9 25 2 2 3 2" xfId="6082"/>
    <cellStyle name="Normal 9 25 2 2 4" xfId="4366"/>
    <cellStyle name="Normal 9 25 2 3" xfId="1338"/>
    <cellStyle name="Normal 9 25 2 3 2" xfId="3064"/>
    <cellStyle name="Normal 9 25 2 3 2 2" xfId="6511"/>
    <cellStyle name="Normal 9 25 2 3 3" xfId="4795"/>
    <cellStyle name="Normal 9 25 2 4" xfId="2206"/>
    <cellStyle name="Normal 9 25 2 4 2" xfId="5653"/>
    <cellStyle name="Normal 9 25 2 5" xfId="3937"/>
    <cellStyle name="Normal 9 25 3" xfId="702"/>
    <cellStyle name="Normal 9 25 3 2" xfId="1563"/>
    <cellStyle name="Normal 9 25 3 2 2" xfId="3289"/>
    <cellStyle name="Normal 9 25 3 2 2 2" xfId="6736"/>
    <cellStyle name="Normal 9 25 3 2 3" xfId="5020"/>
    <cellStyle name="Normal 9 25 3 3" xfId="2431"/>
    <cellStyle name="Normal 9 25 3 3 2" xfId="5878"/>
    <cellStyle name="Normal 9 25 3 4" xfId="4162"/>
    <cellStyle name="Normal 9 25 4" xfId="1134"/>
    <cellStyle name="Normal 9 25 4 2" xfId="2860"/>
    <cellStyle name="Normal 9 25 4 2 2" xfId="6307"/>
    <cellStyle name="Normal 9 25 4 3" xfId="4591"/>
    <cellStyle name="Normal 9 25 5" xfId="2002"/>
    <cellStyle name="Normal 9 25 5 2" xfId="5449"/>
    <cellStyle name="Normal 9 25 6" xfId="3733"/>
    <cellStyle name="Normal 9 26" xfId="235"/>
    <cellStyle name="Normal 9 26 2" xfId="439"/>
    <cellStyle name="Normal 9 26 2 2" xfId="909"/>
    <cellStyle name="Normal 9 26 2 2 2" xfId="1770"/>
    <cellStyle name="Normal 9 26 2 2 2 2" xfId="3496"/>
    <cellStyle name="Normal 9 26 2 2 2 2 2" xfId="6943"/>
    <cellStyle name="Normal 9 26 2 2 2 3" xfId="5227"/>
    <cellStyle name="Normal 9 26 2 2 3" xfId="2638"/>
    <cellStyle name="Normal 9 26 2 2 3 2" xfId="6085"/>
    <cellStyle name="Normal 9 26 2 2 4" xfId="4369"/>
    <cellStyle name="Normal 9 26 2 3" xfId="1341"/>
    <cellStyle name="Normal 9 26 2 3 2" xfId="3067"/>
    <cellStyle name="Normal 9 26 2 3 2 2" xfId="6514"/>
    <cellStyle name="Normal 9 26 2 3 3" xfId="4798"/>
    <cellStyle name="Normal 9 26 2 4" xfId="2209"/>
    <cellStyle name="Normal 9 26 2 4 2" xfId="5656"/>
    <cellStyle name="Normal 9 26 2 5" xfId="3940"/>
    <cellStyle name="Normal 9 26 3" xfId="705"/>
    <cellStyle name="Normal 9 26 3 2" xfId="1566"/>
    <cellStyle name="Normal 9 26 3 2 2" xfId="3292"/>
    <cellStyle name="Normal 9 26 3 2 2 2" xfId="6739"/>
    <cellStyle name="Normal 9 26 3 2 3" xfId="5023"/>
    <cellStyle name="Normal 9 26 3 3" xfId="2434"/>
    <cellStyle name="Normal 9 26 3 3 2" xfId="5881"/>
    <cellStyle name="Normal 9 26 3 4" xfId="4165"/>
    <cellStyle name="Normal 9 26 4" xfId="1137"/>
    <cellStyle name="Normal 9 26 4 2" xfId="2863"/>
    <cellStyle name="Normal 9 26 4 2 2" xfId="6310"/>
    <cellStyle name="Normal 9 26 4 3" xfId="4594"/>
    <cellStyle name="Normal 9 26 5" xfId="2005"/>
    <cellStyle name="Normal 9 26 5 2" xfId="5452"/>
    <cellStyle name="Normal 9 26 6" xfId="3736"/>
    <cellStyle name="Normal 9 27" xfId="446"/>
    <cellStyle name="Normal 9 27 2" xfId="912"/>
    <cellStyle name="Normal 9 27 2 2" xfId="1773"/>
    <cellStyle name="Normal 9 27 2 2 2" xfId="3499"/>
    <cellStyle name="Normal 9 27 2 2 2 2" xfId="6946"/>
    <cellStyle name="Normal 9 27 2 2 3" xfId="5230"/>
    <cellStyle name="Normal 9 27 2 3" xfId="2641"/>
    <cellStyle name="Normal 9 27 2 3 2" xfId="6088"/>
    <cellStyle name="Normal 9 27 2 4" xfId="4372"/>
    <cellStyle name="Normal 9 27 3" xfId="1344"/>
    <cellStyle name="Normal 9 27 3 2" xfId="3070"/>
    <cellStyle name="Normal 9 27 3 2 2" xfId="6517"/>
    <cellStyle name="Normal 9 27 3 3" xfId="4801"/>
    <cellStyle name="Normal 9 27 4" xfId="2212"/>
    <cellStyle name="Normal 9 27 4 2" xfId="5659"/>
    <cellStyle name="Normal 9 27 5" xfId="3943"/>
    <cellStyle name="Normal 9 28" xfId="238"/>
    <cellStyle name="Normal 9 28 2" xfId="708"/>
    <cellStyle name="Normal 9 28 2 2" xfId="1569"/>
    <cellStyle name="Normal 9 28 2 2 2" xfId="3295"/>
    <cellStyle name="Normal 9 28 2 2 2 2" xfId="6742"/>
    <cellStyle name="Normal 9 28 2 2 3" xfId="5026"/>
    <cellStyle name="Normal 9 28 2 3" xfId="2437"/>
    <cellStyle name="Normal 9 28 2 3 2" xfId="5884"/>
    <cellStyle name="Normal 9 28 2 4" xfId="4168"/>
    <cellStyle name="Normal 9 28 3" xfId="1140"/>
    <cellStyle name="Normal 9 28 3 2" xfId="2866"/>
    <cellStyle name="Normal 9 28 3 2 2" xfId="6313"/>
    <cellStyle name="Normal 9 28 3 3" xfId="4597"/>
    <cellStyle name="Normal 9 28 4" xfId="2008"/>
    <cellStyle name="Normal 9 28 4 2" xfId="5455"/>
    <cellStyle name="Normal 9 28 5" xfId="3739"/>
    <cellStyle name="Normal 9 29" xfId="456"/>
    <cellStyle name="Normal 9 29 2" xfId="916"/>
    <cellStyle name="Normal 9 29 2 2" xfId="1777"/>
    <cellStyle name="Normal 9 29 2 2 2" xfId="3503"/>
    <cellStyle name="Normal 9 29 2 2 2 2" xfId="6950"/>
    <cellStyle name="Normal 9 29 2 2 3" xfId="5234"/>
    <cellStyle name="Normal 9 29 2 3" xfId="2645"/>
    <cellStyle name="Normal 9 29 2 3 2" xfId="6092"/>
    <cellStyle name="Normal 9 29 2 4" xfId="4376"/>
    <cellStyle name="Normal 9 29 3" xfId="1348"/>
    <cellStyle name="Normal 9 29 3 2" xfId="3074"/>
    <cellStyle name="Normal 9 29 3 2 2" xfId="6521"/>
    <cellStyle name="Normal 9 29 3 3" xfId="4805"/>
    <cellStyle name="Normal 9 29 4" xfId="2216"/>
    <cellStyle name="Normal 9 29 4 2" xfId="5663"/>
    <cellStyle name="Normal 9 29 5" xfId="3947"/>
    <cellStyle name="Normal 9 3" xfId="18"/>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3" xfId="5159"/>
    <cellStyle name="Normal 9 3 2 2 2 2 2 3" xfId="2570"/>
    <cellStyle name="Normal 9 3 2 2 2 2 2 3 2" xfId="6017"/>
    <cellStyle name="Normal 9 3 2 2 2 2 2 4" xfId="4301"/>
    <cellStyle name="Normal 9 3 2 2 2 2 3" xfId="1273"/>
    <cellStyle name="Normal 9 3 2 2 2 2 3 2" xfId="2999"/>
    <cellStyle name="Normal 9 3 2 2 2 2 3 2 2" xfId="6446"/>
    <cellStyle name="Normal 9 3 2 2 2 2 3 3" xfId="4730"/>
    <cellStyle name="Normal 9 3 2 2 2 2 4" xfId="2141"/>
    <cellStyle name="Normal 9 3 2 2 2 2 4 2" xfId="5588"/>
    <cellStyle name="Normal 9 3 2 2 2 2 5" xfId="3872"/>
    <cellStyle name="Normal 9 3 2 2 2 3" xfId="637"/>
    <cellStyle name="Normal 9 3 2 2 2 3 2" xfId="1498"/>
    <cellStyle name="Normal 9 3 2 2 2 3 2 2" xfId="3224"/>
    <cellStyle name="Normal 9 3 2 2 2 3 2 2 2" xfId="6671"/>
    <cellStyle name="Normal 9 3 2 2 2 3 2 3" xfId="4955"/>
    <cellStyle name="Normal 9 3 2 2 2 3 3" xfId="2366"/>
    <cellStyle name="Normal 9 3 2 2 2 3 3 2" xfId="5813"/>
    <cellStyle name="Normal 9 3 2 2 2 3 4" xfId="4097"/>
    <cellStyle name="Normal 9 3 2 2 2 4" xfId="1069"/>
    <cellStyle name="Normal 9 3 2 2 2 4 2" xfId="2795"/>
    <cellStyle name="Normal 9 3 2 2 2 4 2 2" xfId="6242"/>
    <cellStyle name="Normal 9 3 2 2 2 4 3" xfId="4526"/>
    <cellStyle name="Normal 9 3 2 2 2 5" xfId="1937"/>
    <cellStyle name="Normal 9 3 2 2 2 5 2" xfId="5384"/>
    <cellStyle name="Normal 9 3 2 2 2 6" xfId="3668"/>
    <cellStyle name="Normal 9 3 2 2 3" xfId="293"/>
    <cellStyle name="Normal 9 3 2 2 3 2" xfId="763"/>
    <cellStyle name="Normal 9 3 2 2 3 2 2" xfId="1624"/>
    <cellStyle name="Normal 9 3 2 2 3 2 2 2" xfId="3350"/>
    <cellStyle name="Normal 9 3 2 2 3 2 2 2 2" xfId="6797"/>
    <cellStyle name="Normal 9 3 2 2 3 2 2 3" xfId="5081"/>
    <cellStyle name="Normal 9 3 2 2 3 2 3" xfId="2492"/>
    <cellStyle name="Normal 9 3 2 2 3 2 3 2" xfId="5939"/>
    <cellStyle name="Normal 9 3 2 2 3 2 4" xfId="4223"/>
    <cellStyle name="Normal 9 3 2 2 3 3" xfId="1195"/>
    <cellStyle name="Normal 9 3 2 2 3 3 2" xfId="2921"/>
    <cellStyle name="Normal 9 3 2 2 3 3 2 2" xfId="6368"/>
    <cellStyle name="Normal 9 3 2 2 3 3 3" xfId="4652"/>
    <cellStyle name="Normal 9 3 2 2 3 4" xfId="2063"/>
    <cellStyle name="Normal 9 3 2 2 3 4 2" xfId="5510"/>
    <cellStyle name="Normal 9 3 2 2 3 5" xfId="3794"/>
    <cellStyle name="Normal 9 3 2 2 4" xfId="559"/>
    <cellStyle name="Normal 9 3 2 2 4 2" xfId="1420"/>
    <cellStyle name="Normal 9 3 2 2 4 2 2" xfId="3146"/>
    <cellStyle name="Normal 9 3 2 2 4 2 2 2" xfId="6593"/>
    <cellStyle name="Normal 9 3 2 2 4 2 3" xfId="4877"/>
    <cellStyle name="Normal 9 3 2 2 4 3" xfId="2288"/>
    <cellStyle name="Normal 9 3 2 2 4 3 2" xfId="5735"/>
    <cellStyle name="Normal 9 3 2 2 4 4" xfId="4019"/>
    <cellStyle name="Normal 9 3 2 2 5" xfId="991"/>
    <cellStyle name="Normal 9 3 2 2 5 2" xfId="2717"/>
    <cellStyle name="Normal 9 3 2 2 5 2 2" xfId="6164"/>
    <cellStyle name="Normal 9 3 2 2 5 3" xfId="4448"/>
    <cellStyle name="Normal 9 3 2 2 6" xfId="1859"/>
    <cellStyle name="Normal 9 3 2 2 6 2" xfId="5306"/>
    <cellStyle name="Normal 9 3 2 2 7" xfId="3589"/>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3" xfId="5127"/>
    <cellStyle name="Normal 9 3 2 3 2 2 3" xfId="2538"/>
    <cellStyle name="Normal 9 3 2 3 2 2 3 2" xfId="5985"/>
    <cellStyle name="Normal 9 3 2 3 2 2 4" xfId="4269"/>
    <cellStyle name="Normal 9 3 2 3 2 3" xfId="1241"/>
    <cellStyle name="Normal 9 3 2 3 2 3 2" xfId="2967"/>
    <cellStyle name="Normal 9 3 2 3 2 3 2 2" xfId="6414"/>
    <cellStyle name="Normal 9 3 2 3 2 3 3" xfId="4698"/>
    <cellStyle name="Normal 9 3 2 3 2 4" xfId="2109"/>
    <cellStyle name="Normal 9 3 2 3 2 4 2" xfId="5556"/>
    <cellStyle name="Normal 9 3 2 3 2 5" xfId="3840"/>
    <cellStyle name="Normal 9 3 2 3 3" xfId="605"/>
    <cellStyle name="Normal 9 3 2 3 3 2" xfId="1466"/>
    <cellStyle name="Normal 9 3 2 3 3 2 2" xfId="3192"/>
    <cellStyle name="Normal 9 3 2 3 3 2 2 2" xfId="6639"/>
    <cellStyle name="Normal 9 3 2 3 3 2 3" xfId="4923"/>
    <cellStyle name="Normal 9 3 2 3 3 3" xfId="2334"/>
    <cellStyle name="Normal 9 3 2 3 3 3 2" xfId="5781"/>
    <cellStyle name="Normal 9 3 2 3 3 4" xfId="4065"/>
    <cellStyle name="Normal 9 3 2 3 4" xfId="1037"/>
    <cellStyle name="Normal 9 3 2 3 4 2" xfId="2763"/>
    <cellStyle name="Normal 9 3 2 3 4 2 2" xfId="6210"/>
    <cellStyle name="Normal 9 3 2 3 4 3" xfId="4494"/>
    <cellStyle name="Normal 9 3 2 3 5" xfId="1905"/>
    <cellStyle name="Normal 9 3 2 3 5 2" xfId="5352"/>
    <cellStyle name="Normal 9 3 2 3 6" xfId="3636"/>
    <cellStyle name="Normal 9 3 2 4" xfId="261"/>
    <cellStyle name="Normal 9 3 2 4 2" xfId="731"/>
    <cellStyle name="Normal 9 3 2 4 2 2" xfId="1592"/>
    <cellStyle name="Normal 9 3 2 4 2 2 2" xfId="3318"/>
    <cellStyle name="Normal 9 3 2 4 2 2 2 2" xfId="6765"/>
    <cellStyle name="Normal 9 3 2 4 2 2 3" xfId="5049"/>
    <cellStyle name="Normal 9 3 2 4 2 3" xfId="2460"/>
    <cellStyle name="Normal 9 3 2 4 2 3 2" xfId="5907"/>
    <cellStyle name="Normal 9 3 2 4 2 4" xfId="4191"/>
    <cellStyle name="Normal 9 3 2 4 3" xfId="1163"/>
    <cellStyle name="Normal 9 3 2 4 3 2" xfId="2889"/>
    <cellStyle name="Normal 9 3 2 4 3 2 2" xfId="6336"/>
    <cellStyle name="Normal 9 3 2 4 3 3" xfId="4620"/>
    <cellStyle name="Normal 9 3 2 4 4" xfId="2031"/>
    <cellStyle name="Normal 9 3 2 4 4 2" xfId="5478"/>
    <cellStyle name="Normal 9 3 2 4 5" xfId="3762"/>
    <cellStyle name="Normal 9 3 2 5" xfId="527"/>
    <cellStyle name="Normal 9 3 2 5 2" xfId="1388"/>
    <cellStyle name="Normal 9 3 2 5 2 2" xfId="3114"/>
    <cellStyle name="Normal 9 3 2 5 2 2 2" xfId="6561"/>
    <cellStyle name="Normal 9 3 2 5 2 3" xfId="4845"/>
    <cellStyle name="Normal 9 3 2 5 3" xfId="2256"/>
    <cellStyle name="Normal 9 3 2 5 3 2" xfId="5703"/>
    <cellStyle name="Normal 9 3 2 5 4" xfId="3987"/>
    <cellStyle name="Normal 9 3 2 6" xfId="959"/>
    <cellStyle name="Normal 9 3 2 6 2" xfId="2685"/>
    <cellStyle name="Normal 9 3 2 6 2 2" xfId="6132"/>
    <cellStyle name="Normal 9 3 2 6 3" xfId="4416"/>
    <cellStyle name="Normal 9 3 2 7" xfId="1827"/>
    <cellStyle name="Normal 9 3 2 7 2" xfId="5274"/>
    <cellStyle name="Normal 9 3 2 8" xfId="3557"/>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3" xfId="5143"/>
    <cellStyle name="Normal 9 3 3 2 2 2 3" xfId="2554"/>
    <cellStyle name="Normal 9 3 3 2 2 2 3 2" xfId="6001"/>
    <cellStyle name="Normal 9 3 3 2 2 2 4" xfId="4285"/>
    <cellStyle name="Normal 9 3 3 2 2 3" xfId="1257"/>
    <cellStyle name="Normal 9 3 3 2 2 3 2" xfId="2983"/>
    <cellStyle name="Normal 9 3 3 2 2 3 2 2" xfId="6430"/>
    <cellStyle name="Normal 9 3 3 2 2 3 3" xfId="4714"/>
    <cellStyle name="Normal 9 3 3 2 2 4" xfId="2125"/>
    <cellStyle name="Normal 9 3 3 2 2 4 2" xfId="5572"/>
    <cellStyle name="Normal 9 3 3 2 2 5" xfId="3856"/>
    <cellStyle name="Normal 9 3 3 2 3" xfId="621"/>
    <cellStyle name="Normal 9 3 3 2 3 2" xfId="1482"/>
    <cellStyle name="Normal 9 3 3 2 3 2 2" xfId="3208"/>
    <cellStyle name="Normal 9 3 3 2 3 2 2 2" xfId="6655"/>
    <cellStyle name="Normal 9 3 3 2 3 2 3" xfId="4939"/>
    <cellStyle name="Normal 9 3 3 2 3 3" xfId="2350"/>
    <cellStyle name="Normal 9 3 3 2 3 3 2" xfId="5797"/>
    <cellStyle name="Normal 9 3 3 2 3 4" xfId="4081"/>
    <cellStyle name="Normal 9 3 3 2 4" xfId="1053"/>
    <cellStyle name="Normal 9 3 3 2 4 2" xfId="2779"/>
    <cellStyle name="Normal 9 3 3 2 4 2 2" xfId="6226"/>
    <cellStyle name="Normal 9 3 3 2 4 3" xfId="4510"/>
    <cellStyle name="Normal 9 3 3 2 5" xfId="1921"/>
    <cellStyle name="Normal 9 3 3 2 5 2" xfId="5368"/>
    <cellStyle name="Normal 9 3 3 2 6" xfId="3652"/>
    <cellStyle name="Normal 9 3 3 3" xfId="277"/>
    <cellStyle name="Normal 9 3 3 3 2" xfId="747"/>
    <cellStyle name="Normal 9 3 3 3 2 2" xfId="1608"/>
    <cellStyle name="Normal 9 3 3 3 2 2 2" xfId="3334"/>
    <cellStyle name="Normal 9 3 3 3 2 2 2 2" xfId="6781"/>
    <cellStyle name="Normal 9 3 3 3 2 2 3" xfId="5065"/>
    <cellStyle name="Normal 9 3 3 3 2 3" xfId="2476"/>
    <cellStyle name="Normal 9 3 3 3 2 3 2" xfId="5923"/>
    <cellStyle name="Normal 9 3 3 3 2 4" xfId="4207"/>
    <cellStyle name="Normal 9 3 3 3 3" xfId="1179"/>
    <cellStyle name="Normal 9 3 3 3 3 2" xfId="2905"/>
    <cellStyle name="Normal 9 3 3 3 3 2 2" xfId="6352"/>
    <cellStyle name="Normal 9 3 3 3 3 3" xfId="4636"/>
    <cellStyle name="Normal 9 3 3 3 4" xfId="2047"/>
    <cellStyle name="Normal 9 3 3 3 4 2" xfId="5494"/>
    <cellStyle name="Normal 9 3 3 3 5" xfId="3778"/>
    <cellStyle name="Normal 9 3 3 4" xfId="543"/>
    <cellStyle name="Normal 9 3 3 4 2" xfId="1404"/>
    <cellStyle name="Normal 9 3 3 4 2 2" xfId="3130"/>
    <cellStyle name="Normal 9 3 3 4 2 2 2" xfId="6577"/>
    <cellStyle name="Normal 9 3 3 4 2 3" xfId="4861"/>
    <cellStyle name="Normal 9 3 3 4 3" xfId="2272"/>
    <cellStyle name="Normal 9 3 3 4 3 2" xfId="5719"/>
    <cellStyle name="Normal 9 3 3 4 4" xfId="4003"/>
    <cellStyle name="Normal 9 3 3 5" xfId="975"/>
    <cellStyle name="Normal 9 3 3 5 2" xfId="2701"/>
    <cellStyle name="Normal 9 3 3 5 2 2" xfId="6148"/>
    <cellStyle name="Normal 9 3 3 5 3" xfId="4432"/>
    <cellStyle name="Normal 9 3 3 6" xfId="1843"/>
    <cellStyle name="Normal 9 3 3 6 2" xfId="5290"/>
    <cellStyle name="Normal 9 3 3 7" xfId="3573"/>
    <cellStyle name="Normal 9 3 4" xfId="109"/>
    <cellStyle name="Normal 9 3 4 2" xfId="323"/>
    <cellStyle name="Normal 9 3 4 2 2" xfId="793"/>
    <cellStyle name="Normal 9 3 4 2 2 2" xfId="1654"/>
    <cellStyle name="Normal 9 3 4 2 2 2 2" xfId="3380"/>
    <cellStyle name="Normal 9 3 4 2 2 2 2 2" xfId="6827"/>
    <cellStyle name="Normal 9 3 4 2 2 2 3" xfId="5111"/>
    <cellStyle name="Normal 9 3 4 2 2 3" xfId="2522"/>
    <cellStyle name="Normal 9 3 4 2 2 3 2" xfId="5969"/>
    <cellStyle name="Normal 9 3 4 2 2 4" xfId="4253"/>
    <cellStyle name="Normal 9 3 4 2 3" xfId="1225"/>
    <cellStyle name="Normal 9 3 4 2 3 2" xfId="2951"/>
    <cellStyle name="Normal 9 3 4 2 3 2 2" xfId="6398"/>
    <cellStyle name="Normal 9 3 4 2 3 3" xfId="4682"/>
    <cellStyle name="Normal 9 3 4 2 4" xfId="2093"/>
    <cellStyle name="Normal 9 3 4 2 4 2" xfId="5540"/>
    <cellStyle name="Normal 9 3 4 2 5" xfId="3824"/>
    <cellStyle name="Normal 9 3 4 3" xfId="589"/>
    <cellStyle name="Normal 9 3 4 3 2" xfId="1450"/>
    <cellStyle name="Normal 9 3 4 3 2 2" xfId="3176"/>
    <cellStyle name="Normal 9 3 4 3 2 2 2" xfId="6623"/>
    <cellStyle name="Normal 9 3 4 3 2 3" xfId="4907"/>
    <cellStyle name="Normal 9 3 4 3 3" xfId="2318"/>
    <cellStyle name="Normal 9 3 4 3 3 2" xfId="5765"/>
    <cellStyle name="Normal 9 3 4 3 4" xfId="4049"/>
    <cellStyle name="Normal 9 3 4 4" xfId="1021"/>
    <cellStyle name="Normal 9 3 4 4 2" xfId="2747"/>
    <cellStyle name="Normal 9 3 4 4 2 2" xfId="6194"/>
    <cellStyle name="Normal 9 3 4 4 3" xfId="4478"/>
    <cellStyle name="Normal 9 3 4 5" xfId="1889"/>
    <cellStyle name="Normal 9 3 4 5 2" xfId="5336"/>
    <cellStyle name="Normal 9 3 4 6" xfId="3620"/>
    <cellStyle name="Normal 9 3 5" xfId="245"/>
    <cellStyle name="Normal 9 3 5 2" xfId="715"/>
    <cellStyle name="Normal 9 3 5 2 2" xfId="1576"/>
    <cellStyle name="Normal 9 3 5 2 2 2" xfId="3302"/>
    <cellStyle name="Normal 9 3 5 2 2 2 2" xfId="6749"/>
    <cellStyle name="Normal 9 3 5 2 2 3" xfId="5033"/>
    <cellStyle name="Normal 9 3 5 2 3" xfId="2444"/>
    <cellStyle name="Normal 9 3 5 2 3 2" xfId="5891"/>
    <cellStyle name="Normal 9 3 5 2 4" xfId="4175"/>
    <cellStyle name="Normal 9 3 5 3" xfId="1147"/>
    <cellStyle name="Normal 9 3 5 3 2" xfId="2873"/>
    <cellStyle name="Normal 9 3 5 3 2 2" xfId="6320"/>
    <cellStyle name="Normal 9 3 5 3 3" xfId="4604"/>
    <cellStyle name="Normal 9 3 5 4" xfId="2015"/>
    <cellStyle name="Normal 9 3 5 4 2" xfId="5462"/>
    <cellStyle name="Normal 9 3 5 5" xfId="3746"/>
    <cellStyle name="Normal 9 3 6" xfId="511"/>
    <cellStyle name="Normal 9 3 6 2" xfId="1372"/>
    <cellStyle name="Normal 9 3 6 2 2" xfId="3098"/>
    <cellStyle name="Normal 9 3 6 2 2 2" xfId="6545"/>
    <cellStyle name="Normal 9 3 6 2 3" xfId="4829"/>
    <cellStyle name="Normal 9 3 6 3" xfId="2240"/>
    <cellStyle name="Normal 9 3 6 3 2" xfId="5687"/>
    <cellStyle name="Normal 9 3 6 4" xfId="3971"/>
    <cellStyle name="Normal 9 3 7" xfId="943"/>
    <cellStyle name="Normal 9 3 7 2" xfId="2669"/>
    <cellStyle name="Normal 9 3 7 2 2" xfId="6116"/>
    <cellStyle name="Normal 9 3 7 3" xfId="4400"/>
    <cellStyle name="Normal 9 3 8" xfId="1811"/>
    <cellStyle name="Normal 9 3 8 2" xfId="5258"/>
    <cellStyle name="Normal 9 3 9" xfId="3541"/>
    <cellStyle name="Normal 9 30" xfId="462"/>
    <cellStyle name="Normal 9 30 2" xfId="921"/>
    <cellStyle name="Normal 9 30 2 2" xfId="1780"/>
    <cellStyle name="Normal 9 30 2 2 2" xfId="3506"/>
    <cellStyle name="Normal 9 30 2 2 2 2" xfId="6953"/>
    <cellStyle name="Normal 9 30 2 2 3" xfId="5237"/>
    <cellStyle name="Normal 9 30 2 3" xfId="2648"/>
    <cellStyle name="Normal 9 30 2 3 2" xfId="6095"/>
    <cellStyle name="Normal 9 30 2 4" xfId="4379"/>
    <cellStyle name="Normal 9 30 3" xfId="1351"/>
    <cellStyle name="Normal 9 30 3 2" xfId="3077"/>
    <cellStyle name="Normal 9 30 3 2 2" xfId="6524"/>
    <cellStyle name="Normal 9 30 3 3" xfId="4808"/>
    <cellStyle name="Normal 9 30 4" xfId="2219"/>
    <cellStyle name="Normal 9 30 4 2" xfId="5666"/>
    <cellStyle name="Normal 9 30 5" xfId="3950"/>
    <cellStyle name="Normal 9 31" xfId="467"/>
    <cellStyle name="Normal 9 31 2" xfId="925"/>
    <cellStyle name="Normal 9 31 2 2" xfId="1783"/>
    <cellStyle name="Normal 9 31 2 2 2" xfId="3509"/>
    <cellStyle name="Normal 9 31 2 2 2 2" xfId="6956"/>
    <cellStyle name="Normal 9 31 2 2 3" xfId="5240"/>
    <cellStyle name="Normal 9 31 2 3" xfId="2651"/>
    <cellStyle name="Normal 9 31 2 3 2" xfId="6098"/>
    <cellStyle name="Normal 9 31 2 4" xfId="4382"/>
    <cellStyle name="Normal 9 31 3" xfId="1354"/>
    <cellStyle name="Normal 9 31 3 2" xfId="3080"/>
    <cellStyle name="Normal 9 31 3 2 2" xfId="6527"/>
    <cellStyle name="Normal 9 31 3 3" xfId="4811"/>
    <cellStyle name="Normal 9 31 4" xfId="2222"/>
    <cellStyle name="Normal 9 31 4 2" xfId="5669"/>
    <cellStyle name="Normal 9 31 5" xfId="3953"/>
    <cellStyle name="Normal 9 32" xfId="470"/>
    <cellStyle name="Normal 9 32 2" xfId="928"/>
    <cellStyle name="Normal 9 32 2 2" xfId="1786"/>
    <cellStyle name="Normal 9 32 2 2 2" xfId="3512"/>
    <cellStyle name="Normal 9 32 2 2 2 2" xfId="6959"/>
    <cellStyle name="Normal 9 32 2 2 3" xfId="5243"/>
    <cellStyle name="Normal 9 32 2 3" xfId="2654"/>
    <cellStyle name="Normal 9 32 2 3 2" xfId="6101"/>
    <cellStyle name="Normal 9 32 2 4" xfId="4385"/>
    <cellStyle name="Normal 9 32 3" xfId="1357"/>
    <cellStyle name="Normal 9 32 3 2" xfId="3083"/>
    <cellStyle name="Normal 9 32 3 2 2" xfId="6530"/>
    <cellStyle name="Normal 9 32 3 3" xfId="4814"/>
    <cellStyle name="Normal 9 32 4" xfId="2225"/>
    <cellStyle name="Normal 9 32 4 2" xfId="5672"/>
    <cellStyle name="Normal 9 32 5" xfId="3956"/>
    <cellStyle name="Normal 9 33" xfId="473"/>
    <cellStyle name="Normal 9 33 2" xfId="931"/>
    <cellStyle name="Normal 9 33 2 2" xfId="1789"/>
    <cellStyle name="Normal 9 33 2 2 2" xfId="3515"/>
    <cellStyle name="Normal 9 33 2 2 2 2" xfId="6962"/>
    <cellStyle name="Normal 9 33 2 2 3" xfId="5246"/>
    <cellStyle name="Normal 9 33 2 3" xfId="2657"/>
    <cellStyle name="Normal 9 33 2 3 2" xfId="6104"/>
    <cellStyle name="Normal 9 33 2 4" xfId="4388"/>
    <cellStyle name="Normal 9 33 3" xfId="1360"/>
    <cellStyle name="Normal 9 33 3 2" xfId="3086"/>
    <cellStyle name="Normal 9 33 3 2 2" xfId="6533"/>
    <cellStyle name="Normal 9 33 3 3" xfId="4817"/>
    <cellStyle name="Normal 9 33 4" xfId="2228"/>
    <cellStyle name="Normal 9 33 4 2" xfId="5675"/>
    <cellStyle name="Normal 9 33 5" xfId="3959"/>
    <cellStyle name="Normal 9 34" xfId="504"/>
    <cellStyle name="Normal 9 34 2" xfId="1365"/>
    <cellStyle name="Normal 9 34 2 2" xfId="3091"/>
    <cellStyle name="Normal 9 34 2 2 2" xfId="6538"/>
    <cellStyle name="Normal 9 34 2 3" xfId="4822"/>
    <cellStyle name="Normal 9 34 3" xfId="2233"/>
    <cellStyle name="Normal 9 34 3 2" xfId="5680"/>
    <cellStyle name="Normal 9 34 4" xfId="3964"/>
    <cellStyle name="Normal 9 35" xfId="936"/>
    <cellStyle name="Normal 9 35 2" xfId="2662"/>
    <cellStyle name="Normal 9 35 2 2" xfId="6109"/>
    <cellStyle name="Normal 9 35 3" xfId="4393"/>
    <cellStyle name="Normal 9 36" xfId="1804"/>
    <cellStyle name="Normal 9 36 2" xfId="5251"/>
    <cellStyle name="Normal 9 37" xfId="3534"/>
    <cellStyle name="Normal 9 38" xfId="6967"/>
    <cellStyle name="Normal 9 4" xfId="22"/>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3" xfId="5163"/>
    <cellStyle name="Normal 9 4 2 2 2 2 2 3" xfId="2574"/>
    <cellStyle name="Normal 9 4 2 2 2 2 2 3 2" xfId="6021"/>
    <cellStyle name="Normal 9 4 2 2 2 2 2 4" xfId="4305"/>
    <cellStyle name="Normal 9 4 2 2 2 2 3" xfId="1277"/>
    <cellStyle name="Normal 9 4 2 2 2 2 3 2" xfId="3003"/>
    <cellStyle name="Normal 9 4 2 2 2 2 3 2 2" xfId="6450"/>
    <cellStyle name="Normal 9 4 2 2 2 2 3 3" xfId="4734"/>
    <cellStyle name="Normal 9 4 2 2 2 2 4" xfId="2145"/>
    <cellStyle name="Normal 9 4 2 2 2 2 4 2" xfId="5592"/>
    <cellStyle name="Normal 9 4 2 2 2 2 5" xfId="3876"/>
    <cellStyle name="Normal 9 4 2 2 2 3" xfId="641"/>
    <cellStyle name="Normal 9 4 2 2 2 3 2" xfId="1502"/>
    <cellStyle name="Normal 9 4 2 2 2 3 2 2" xfId="3228"/>
    <cellStyle name="Normal 9 4 2 2 2 3 2 2 2" xfId="6675"/>
    <cellStyle name="Normal 9 4 2 2 2 3 2 3" xfId="4959"/>
    <cellStyle name="Normal 9 4 2 2 2 3 3" xfId="2370"/>
    <cellStyle name="Normal 9 4 2 2 2 3 3 2" xfId="5817"/>
    <cellStyle name="Normal 9 4 2 2 2 3 4" xfId="4101"/>
    <cellStyle name="Normal 9 4 2 2 2 4" xfId="1073"/>
    <cellStyle name="Normal 9 4 2 2 2 4 2" xfId="2799"/>
    <cellStyle name="Normal 9 4 2 2 2 4 2 2" xfId="6246"/>
    <cellStyle name="Normal 9 4 2 2 2 4 3" xfId="4530"/>
    <cellStyle name="Normal 9 4 2 2 2 5" xfId="1941"/>
    <cellStyle name="Normal 9 4 2 2 2 5 2" xfId="5388"/>
    <cellStyle name="Normal 9 4 2 2 2 6" xfId="3672"/>
    <cellStyle name="Normal 9 4 2 2 3" xfId="297"/>
    <cellStyle name="Normal 9 4 2 2 3 2" xfId="767"/>
    <cellStyle name="Normal 9 4 2 2 3 2 2" xfId="1628"/>
    <cellStyle name="Normal 9 4 2 2 3 2 2 2" xfId="3354"/>
    <cellStyle name="Normal 9 4 2 2 3 2 2 2 2" xfId="6801"/>
    <cellStyle name="Normal 9 4 2 2 3 2 2 3" xfId="5085"/>
    <cellStyle name="Normal 9 4 2 2 3 2 3" xfId="2496"/>
    <cellStyle name="Normal 9 4 2 2 3 2 3 2" xfId="5943"/>
    <cellStyle name="Normal 9 4 2 2 3 2 4" xfId="4227"/>
    <cellStyle name="Normal 9 4 2 2 3 3" xfId="1199"/>
    <cellStyle name="Normal 9 4 2 2 3 3 2" xfId="2925"/>
    <cellStyle name="Normal 9 4 2 2 3 3 2 2" xfId="6372"/>
    <cellStyle name="Normal 9 4 2 2 3 3 3" xfId="4656"/>
    <cellStyle name="Normal 9 4 2 2 3 4" xfId="2067"/>
    <cellStyle name="Normal 9 4 2 2 3 4 2" xfId="5514"/>
    <cellStyle name="Normal 9 4 2 2 3 5" xfId="3798"/>
    <cellStyle name="Normal 9 4 2 2 4" xfId="563"/>
    <cellStyle name="Normal 9 4 2 2 4 2" xfId="1424"/>
    <cellStyle name="Normal 9 4 2 2 4 2 2" xfId="3150"/>
    <cellStyle name="Normal 9 4 2 2 4 2 2 2" xfId="6597"/>
    <cellStyle name="Normal 9 4 2 2 4 2 3" xfId="4881"/>
    <cellStyle name="Normal 9 4 2 2 4 3" xfId="2292"/>
    <cellStyle name="Normal 9 4 2 2 4 3 2" xfId="5739"/>
    <cellStyle name="Normal 9 4 2 2 4 4" xfId="4023"/>
    <cellStyle name="Normal 9 4 2 2 5" xfId="995"/>
    <cellStyle name="Normal 9 4 2 2 5 2" xfId="2721"/>
    <cellStyle name="Normal 9 4 2 2 5 2 2" xfId="6168"/>
    <cellStyle name="Normal 9 4 2 2 5 3" xfId="4452"/>
    <cellStyle name="Normal 9 4 2 2 6" xfId="1863"/>
    <cellStyle name="Normal 9 4 2 2 6 2" xfId="5310"/>
    <cellStyle name="Normal 9 4 2 2 7" xfId="3593"/>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3" xfId="5131"/>
    <cellStyle name="Normal 9 4 2 3 2 2 3" xfId="2542"/>
    <cellStyle name="Normal 9 4 2 3 2 2 3 2" xfId="5989"/>
    <cellStyle name="Normal 9 4 2 3 2 2 4" xfId="4273"/>
    <cellStyle name="Normal 9 4 2 3 2 3" xfId="1245"/>
    <cellStyle name="Normal 9 4 2 3 2 3 2" xfId="2971"/>
    <cellStyle name="Normal 9 4 2 3 2 3 2 2" xfId="6418"/>
    <cellStyle name="Normal 9 4 2 3 2 3 3" xfId="4702"/>
    <cellStyle name="Normal 9 4 2 3 2 4" xfId="2113"/>
    <cellStyle name="Normal 9 4 2 3 2 4 2" xfId="5560"/>
    <cellStyle name="Normal 9 4 2 3 2 5" xfId="3844"/>
    <cellStyle name="Normal 9 4 2 3 3" xfId="609"/>
    <cellStyle name="Normal 9 4 2 3 3 2" xfId="1470"/>
    <cellStyle name="Normal 9 4 2 3 3 2 2" xfId="3196"/>
    <cellStyle name="Normal 9 4 2 3 3 2 2 2" xfId="6643"/>
    <cellStyle name="Normal 9 4 2 3 3 2 3" xfId="4927"/>
    <cellStyle name="Normal 9 4 2 3 3 3" xfId="2338"/>
    <cellStyle name="Normal 9 4 2 3 3 3 2" xfId="5785"/>
    <cellStyle name="Normal 9 4 2 3 3 4" xfId="4069"/>
    <cellStyle name="Normal 9 4 2 3 4" xfId="1041"/>
    <cellStyle name="Normal 9 4 2 3 4 2" xfId="2767"/>
    <cellStyle name="Normal 9 4 2 3 4 2 2" xfId="6214"/>
    <cellStyle name="Normal 9 4 2 3 4 3" xfId="4498"/>
    <cellStyle name="Normal 9 4 2 3 5" xfId="1909"/>
    <cellStyle name="Normal 9 4 2 3 5 2" xfId="5356"/>
    <cellStyle name="Normal 9 4 2 3 6" xfId="3640"/>
    <cellStyle name="Normal 9 4 2 4" xfId="265"/>
    <cellStyle name="Normal 9 4 2 4 2" xfId="735"/>
    <cellStyle name="Normal 9 4 2 4 2 2" xfId="1596"/>
    <cellStyle name="Normal 9 4 2 4 2 2 2" xfId="3322"/>
    <cellStyle name="Normal 9 4 2 4 2 2 2 2" xfId="6769"/>
    <cellStyle name="Normal 9 4 2 4 2 2 3" xfId="5053"/>
    <cellStyle name="Normal 9 4 2 4 2 3" xfId="2464"/>
    <cellStyle name="Normal 9 4 2 4 2 3 2" xfId="5911"/>
    <cellStyle name="Normal 9 4 2 4 2 4" xfId="4195"/>
    <cellStyle name="Normal 9 4 2 4 3" xfId="1167"/>
    <cellStyle name="Normal 9 4 2 4 3 2" xfId="2893"/>
    <cellStyle name="Normal 9 4 2 4 3 2 2" xfId="6340"/>
    <cellStyle name="Normal 9 4 2 4 3 3" xfId="4624"/>
    <cellStyle name="Normal 9 4 2 4 4" xfId="2035"/>
    <cellStyle name="Normal 9 4 2 4 4 2" xfId="5482"/>
    <cellStyle name="Normal 9 4 2 4 5" xfId="3766"/>
    <cellStyle name="Normal 9 4 2 5" xfId="531"/>
    <cellStyle name="Normal 9 4 2 5 2" xfId="1392"/>
    <cellStyle name="Normal 9 4 2 5 2 2" xfId="3118"/>
    <cellStyle name="Normal 9 4 2 5 2 2 2" xfId="6565"/>
    <cellStyle name="Normal 9 4 2 5 2 3" xfId="4849"/>
    <cellStyle name="Normal 9 4 2 5 3" xfId="2260"/>
    <cellStyle name="Normal 9 4 2 5 3 2" xfId="5707"/>
    <cellStyle name="Normal 9 4 2 5 4" xfId="3991"/>
    <cellStyle name="Normal 9 4 2 6" xfId="963"/>
    <cellStyle name="Normal 9 4 2 6 2" xfId="2689"/>
    <cellStyle name="Normal 9 4 2 6 2 2" xfId="6136"/>
    <cellStyle name="Normal 9 4 2 6 3" xfId="4420"/>
    <cellStyle name="Normal 9 4 2 7" xfId="1831"/>
    <cellStyle name="Normal 9 4 2 7 2" xfId="5278"/>
    <cellStyle name="Normal 9 4 2 8" xfId="3561"/>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3" xfId="5147"/>
    <cellStyle name="Normal 9 4 3 2 2 2 3" xfId="2558"/>
    <cellStyle name="Normal 9 4 3 2 2 2 3 2" xfId="6005"/>
    <cellStyle name="Normal 9 4 3 2 2 2 4" xfId="4289"/>
    <cellStyle name="Normal 9 4 3 2 2 3" xfId="1261"/>
    <cellStyle name="Normal 9 4 3 2 2 3 2" xfId="2987"/>
    <cellStyle name="Normal 9 4 3 2 2 3 2 2" xfId="6434"/>
    <cellStyle name="Normal 9 4 3 2 2 3 3" xfId="4718"/>
    <cellStyle name="Normal 9 4 3 2 2 4" xfId="2129"/>
    <cellStyle name="Normal 9 4 3 2 2 4 2" xfId="5576"/>
    <cellStyle name="Normal 9 4 3 2 2 5" xfId="3860"/>
    <cellStyle name="Normal 9 4 3 2 3" xfId="625"/>
    <cellStyle name="Normal 9 4 3 2 3 2" xfId="1486"/>
    <cellStyle name="Normal 9 4 3 2 3 2 2" xfId="3212"/>
    <cellStyle name="Normal 9 4 3 2 3 2 2 2" xfId="6659"/>
    <cellStyle name="Normal 9 4 3 2 3 2 3" xfId="4943"/>
    <cellStyle name="Normal 9 4 3 2 3 3" xfId="2354"/>
    <cellStyle name="Normal 9 4 3 2 3 3 2" xfId="5801"/>
    <cellStyle name="Normal 9 4 3 2 3 4" xfId="4085"/>
    <cellStyle name="Normal 9 4 3 2 4" xfId="1057"/>
    <cellStyle name="Normal 9 4 3 2 4 2" xfId="2783"/>
    <cellStyle name="Normal 9 4 3 2 4 2 2" xfId="6230"/>
    <cellStyle name="Normal 9 4 3 2 4 3" xfId="4514"/>
    <cellStyle name="Normal 9 4 3 2 5" xfId="1925"/>
    <cellStyle name="Normal 9 4 3 2 5 2" xfId="5372"/>
    <cellStyle name="Normal 9 4 3 2 6" xfId="3656"/>
    <cellStyle name="Normal 9 4 3 3" xfId="281"/>
    <cellStyle name="Normal 9 4 3 3 2" xfId="751"/>
    <cellStyle name="Normal 9 4 3 3 2 2" xfId="1612"/>
    <cellStyle name="Normal 9 4 3 3 2 2 2" xfId="3338"/>
    <cellStyle name="Normal 9 4 3 3 2 2 2 2" xfId="6785"/>
    <cellStyle name="Normal 9 4 3 3 2 2 3" xfId="5069"/>
    <cellStyle name="Normal 9 4 3 3 2 3" xfId="2480"/>
    <cellStyle name="Normal 9 4 3 3 2 3 2" xfId="5927"/>
    <cellStyle name="Normal 9 4 3 3 2 4" xfId="4211"/>
    <cellStyle name="Normal 9 4 3 3 3" xfId="1183"/>
    <cellStyle name="Normal 9 4 3 3 3 2" xfId="2909"/>
    <cellStyle name="Normal 9 4 3 3 3 2 2" xfId="6356"/>
    <cellStyle name="Normal 9 4 3 3 3 3" xfId="4640"/>
    <cellStyle name="Normal 9 4 3 3 4" xfId="2051"/>
    <cellStyle name="Normal 9 4 3 3 4 2" xfId="5498"/>
    <cellStyle name="Normal 9 4 3 3 5" xfId="3782"/>
    <cellStyle name="Normal 9 4 3 4" xfId="547"/>
    <cellStyle name="Normal 9 4 3 4 2" xfId="1408"/>
    <cellStyle name="Normal 9 4 3 4 2 2" xfId="3134"/>
    <cellStyle name="Normal 9 4 3 4 2 2 2" xfId="6581"/>
    <cellStyle name="Normal 9 4 3 4 2 3" xfId="4865"/>
    <cellStyle name="Normal 9 4 3 4 3" xfId="2276"/>
    <cellStyle name="Normal 9 4 3 4 3 2" xfId="5723"/>
    <cellStyle name="Normal 9 4 3 4 4" xfId="4007"/>
    <cellStyle name="Normal 9 4 3 5" xfId="979"/>
    <cellStyle name="Normal 9 4 3 5 2" xfId="2705"/>
    <cellStyle name="Normal 9 4 3 5 2 2" xfId="6152"/>
    <cellStyle name="Normal 9 4 3 5 3" xfId="4436"/>
    <cellStyle name="Normal 9 4 3 6" xfId="1847"/>
    <cellStyle name="Normal 9 4 3 6 2" xfId="5294"/>
    <cellStyle name="Normal 9 4 3 7" xfId="3577"/>
    <cellStyle name="Normal 9 4 4" xfId="113"/>
    <cellStyle name="Normal 9 4 4 2" xfId="327"/>
    <cellStyle name="Normal 9 4 4 2 2" xfId="797"/>
    <cellStyle name="Normal 9 4 4 2 2 2" xfId="1658"/>
    <cellStyle name="Normal 9 4 4 2 2 2 2" xfId="3384"/>
    <cellStyle name="Normal 9 4 4 2 2 2 2 2" xfId="6831"/>
    <cellStyle name="Normal 9 4 4 2 2 2 3" xfId="5115"/>
    <cellStyle name="Normal 9 4 4 2 2 3" xfId="2526"/>
    <cellStyle name="Normal 9 4 4 2 2 3 2" xfId="5973"/>
    <cellStyle name="Normal 9 4 4 2 2 4" xfId="4257"/>
    <cellStyle name="Normal 9 4 4 2 3" xfId="1229"/>
    <cellStyle name="Normal 9 4 4 2 3 2" xfId="2955"/>
    <cellStyle name="Normal 9 4 4 2 3 2 2" xfId="6402"/>
    <cellStyle name="Normal 9 4 4 2 3 3" xfId="4686"/>
    <cellStyle name="Normal 9 4 4 2 4" xfId="2097"/>
    <cellStyle name="Normal 9 4 4 2 4 2" xfId="5544"/>
    <cellStyle name="Normal 9 4 4 2 5" xfId="3828"/>
    <cellStyle name="Normal 9 4 4 3" xfId="593"/>
    <cellStyle name="Normal 9 4 4 3 2" xfId="1454"/>
    <cellStyle name="Normal 9 4 4 3 2 2" xfId="3180"/>
    <cellStyle name="Normal 9 4 4 3 2 2 2" xfId="6627"/>
    <cellStyle name="Normal 9 4 4 3 2 3" xfId="4911"/>
    <cellStyle name="Normal 9 4 4 3 3" xfId="2322"/>
    <cellStyle name="Normal 9 4 4 3 3 2" xfId="5769"/>
    <cellStyle name="Normal 9 4 4 3 4" xfId="4053"/>
    <cellStyle name="Normal 9 4 4 4" xfId="1025"/>
    <cellStyle name="Normal 9 4 4 4 2" xfId="2751"/>
    <cellStyle name="Normal 9 4 4 4 2 2" xfId="6198"/>
    <cellStyle name="Normal 9 4 4 4 3" xfId="4482"/>
    <cellStyle name="Normal 9 4 4 5" xfId="1893"/>
    <cellStyle name="Normal 9 4 4 5 2" xfId="5340"/>
    <cellStyle name="Normal 9 4 4 6" xfId="3624"/>
    <cellStyle name="Normal 9 4 5" xfId="249"/>
    <cellStyle name="Normal 9 4 5 2" xfId="719"/>
    <cellStyle name="Normal 9 4 5 2 2" xfId="1580"/>
    <cellStyle name="Normal 9 4 5 2 2 2" xfId="3306"/>
    <cellStyle name="Normal 9 4 5 2 2 2 2" xfId="6753"/>
    <cellStyle name="Normal 9 4 5 2 2 3" xfId="5037"/>
    <cellStyle name="Normal 9 4 5 2 3" xfId="2448"/>
    <cellStyle name="Normal 9 4 5 2 3 2" xfId="5895"/>
    <cellStyle name="Normal 9 4 5 2 4" xfId="4179"/>
    <cellStyle name="Normal 9 4 5 3" xfId="1151"/>
    <cellStyle name="Normal 9 4 5 3 2" xfId="2877"/>
    <cellStyle name="Normal 9 4 5 3 2 2" xfId="6324"/>
    <cellStyle name="Normal 9 4 5 3 3" xfId="4608"/>
    <cellStyle name="Normal 9 4 5 4" xfId="2019"/>
    <cellStyle name="Normal 9 4 5 4 2" xfId="5466"/>
    <cellStyle name="Normal 9 4 5 5" xfId="3750"/>
    <cellStyle name="Normal 9 4 6" xfId="515"/>
    <cellStyle name="Normal 9 4 6 2" xfId="1376"/>
    <cellStyle name="Normal 9 4 6 2 2" xfId="3102"/>
    <cellStyle name="Normal 9 4 6 2 2 2" xfId="6549"/>
    <cellStyle name="Normal 9 4 6 2 3" xfId="4833"/>
    <cellStyle name="Normal 9 4 6 3" xfId="2244"/>
    <cellStyle name="Normal 9 4 6 3 2" xfId="5691"/>
    <cellStyle name="Normal 9 4 6 4" xfId="3975"/>
    <cellStyle name="Normal 9 4 7" xfId="947"/>
    <cellStyle name="Normal 9 4 7 2" xfId="2673"/>
    <cellStyle name="Normal 9 4 7 2 2" xfId="6120"/>
    <cellStyle name="Normal 9 4 7 3" xfId="4404"/>
    <cellStyle name="Normal 9 4 8" xfId="1815"/>
    <cellStyle name="Normal 9 4 8 2" xfId="5262"/>
    <cellStyle name="Normal 9 4 9" xfId="354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3" xfId="5152"/>
    <cellStyle name="Normal 9 5 2 2 2 2 3" xfId="2563"/>
    <cellStyle name="Normal 9 5 2 2 2 2 3 2" xfId="6010"/>
    <cellStyle name="Normal 9 5 2 2 2 2 4" xfId="4294"/>
    <cellStyle name="Normal 9 5 2 2 2 3" xfId="1266"/>
    <cellStyle name="Normal 9 5 2 2 2 3 2" xfId="2992"/>
    <cellStyle name="Normal 9 5 2 2 2 3 2 2" xfId="6439"/>
    <cellStyle name="Normal 9 5 2 2 2 3 3" xfId="4723"/>
    <cellStyle name="Normal 9 5 2 2 2 4" xfId="2134"/>
    <cellStyle name="Normal 9 5 2 2 2 4 2" xfId="5581"/>
    <cellStyle name="Normal 9 5 2 2 2 5" xfId="3865"/>
    <cellStyle name="Normal 9 5 2 2 3" xfId="630"/>
    <cellStyle name="Normal 9 5 2 2 3 2" xfId="1491"/>
    <cellStyle name="Normal 9 5 2 2 3 2 2" xfId="3217"/>
    <cellStyle name="Normal 9 5 2 2 3 2 2 2" xfId="6664"/>
    <cellStyle name="Normal 9 5 2 2 3 2 3" xfId="4948"/>
    <cellStyle name="Normal 9 5 2 2 3 3" xfId="2359"/>
    <cellStyle name="Normal 9 5 2 2 3 3 2" xfId="5806"/>
    <cellStyle name="Normal 9 5 2 2 3 4" xfId="4090"/>
    <cellStyle name="Normal 9 5 2 2 4" xfId="1062"/>
    <cellStyle name="Normal 9 5 2 2 4 2" xfId="2788"/>
    <cellStyle name="Normal 9 5 2 2 4 2 2" xfId="6235"/>
    <cellStyle name="Normal 9 5 2 2 4 3" xfId="4519"/>
    <cellStyle name="Normal 9 5 2 2 5" xfId="1930"/>
    <cellStyle name="Normal 9 5 2 2 5 2" xfId="5377"/>
    <cellStyle name="Normal 9 5 2 2 6" xfId="3661"/>
    <cellStyle name="Normal 9 5 2 3" xfId="286"/>
    <cellStyle name="Normal 9 5 2 3 2" xfId="756"/>
    <cellStyle name="Normal 9 5 2 3 2 2" xfId="1617"/>
    <cellStyle name="Normal 9 5 2 3 2 2 2" xfId="3343"/>
    <cellStyle name="Normal 9 5 2 3 2 2 2 2" xfId="6790"/>
    <cellStyle name="Normal 9 5 2 3 2 2 3" xfId="5074"/>
    <cellStyle name="Normal 9 5 2 3 2 3" xfId="2485"/>
    <cellStyle name="Normal 9 5 2 3 2 3 2" xfId="5932"/>
    <cellStyle name="Normal 9 5 2 3 2 4" xfId="4216"/>
    <cellStyle name="Normal 9 5 2 3 3" xfId="1188"/>
    <cellStyle name="Normal 9 5 2 3 3 2" xfId="2914"/>
    <cellStyle name="Normal 9 5 2 3 3 2 2" xfId="6361"/>
    <cellStyle name="Normal 9 5 2 3 3 3" xfId="4645"/>
    <cellStyle name="Normal 9 5 2 3 4" xfId="2056"/>
    <cellStyle name="Normal 9 5 2 3 4 2" xfId="5503"/>
    <cellStyle name="Normal 9 5 2 3 5" xfId="3787"/>
    <cellStyle name="Normal 9 5 2 4" xfId="552"/>
    <cellStyle name="Normal 9 5 2 4 2" xfId="1413"/>
    <cellStyle name="Normal 9 5 2 4 2 2" xfId="3139"/>
    <cellStyle name="Normal 9 5 2 4 2 2 2" xfId="6586"/>
    <cellStyle name="Normal 9 5 2 4 2 3" xfId="4870"/>
    <cellStyle name="Normal 9 5 2 4 3" xfId="2281"/>
    <cellStyle name="Normal 9 5 2 4 3 2" xfId="5728"/>
    <cellStyle name="Normal 9 5 2 4 4" xfId="4012"/>
    <cellStyle name="Normal 9 5 2 5" xfId="984"/>
    <cellStyle name="Normal 9 5 2 5 2" xfId="2710"/>
    <cellStyle name="Normal 9 5 2 5 2 2" xfId="6157"/>
    <cellStyle name="Normal 9 5 2 5 3" xfId="4441"/>
    <cellStyle name="Normal 9 5 2 6" xfId="1852"/>
    <cellStyle name="Normal 9 5 2 6 2" xfId="5299"/>
    <cellStyle name="Normal 9 5 2 7" xfId="3582"/>
    <cellStyle name="Normal 9 5 3" xfId="118"/>
    <cellStyle name="Normal 9 5 3 2" xfId="332"/>
    <cellStyle name="Normal 9 5 3 2 2" xfId="802"/>
    <cellStyle name="Normal 9 5 3 2 2 2" xfId="1663"/>
    <cellStyle name="Normal 9 5 3 2 2 2 2" xfId="3389"/>
    <cellStyle name="Normal 9 5 3 2 2 2 2 2" xfId="6836"/>
    <cellStyle name="Normal 9 5 3 2 2 2 3" xfId="5120"/>
    <cellStyle name="Normal 9 5 3 2 2 3" xfId="2531"/>
    <cellStyle name="Normal 9 5 3 2 2 3 2" xfId="5978"/>
    <cellStyle name="Normal 9 5 3 2 2 4" xfId="4262"/>
    <cellStyle name="Normal 9 5 3 2 3" xfId="1234"/>
    <cellStyle name="Normal 9 5 3 2 3 2" xfId="2960"/>
    <cellStyle name="Normal 9 5 3 2 3 2 2" xfId="6407"/>
    <cellStyle name="Normal 9 5 3 2 3 3" xfId="4691"/>
    <cellStyle name="Normal 9 5 3 2 4" xfId="2102"/>
    <cellStyle name="Normal 9 5 3 2 4 2" xfId="5549"/>
    <cellStyle name="Normal 9 5 3 2 5" xfId="3833"/>
    <cellStyle name="Normal 9 5 3 3" xfId="598"/>
    <cellStyle name="Normal 9 5 3 3 2" xfId="1459"/>
    <cellStyle name="Normal 9 5 3 3 2 2" xfId="3185"/>
    <cellStyle name="Normal 9 5 3 3 2 2 2" xfId="6632"/>
    <cellStyle name="Normal 9 5 3 3 2 3" xfId="4916"/>
    <cellStyle name="Normal 9 5 3 3 3" xfId="2327"/>
    <cellStyle name="Normal 9 5 3 3 3 2" xfId="5774"/>
    <cellStyle name="Normal 9 5 3 3 4" xfId="4058"/>
    <cellStyle name="Normal 9 5 3 4" xfId="1030"/>
    <cellStyle name="Normal 9 5 3 4 2" xfId="2756"/>
    <cellStyle name="Normal 9 5 3 4 2 2" xfId="6203"/>
    <cellStyle name="Normal 9 5 3 4 3" xfId="4487"/>
    <cellStyle name="Normal 9 5 3 5" xfId="1898"/>
    <cellStyle name="Normal 9 5 3 5 2" xfId="5345"/>
    <cellStyle name="Normal 9 5 3 6" xfId="3629"/>
    <cellStyle name="Normal 9 5 4" xfId="254"/>
    <cellStyle name="Normal 9 5 4 2" xfId="724"/>
    <cellStyle name="Normal 9 5 4 2 2" xfId="1585"/>
    <cellStyle name="Normal 9 5 4 2 2 2" xfId="3311"/>
    <cellStyle name="Normal 9 5 4 2 2 2 2" xfId="6758"/>
    <cellStyle name="Normal 9 5 4 2 2 3" xfId="5042"/>
    <cellStyle name="Normal 9 5 4 2 3" xfId="2453"/>
    <cellStyle name="Normal 9 5 4 2 3 2" xfId="5900"/>
    <cellStyle name="Normal 9 5 4 2 4" xfId="4184"/>
    <cellStyle name="Normal 9 5 4 3" xfId="1156"/>
    <cellStyle name="Normal 9 5 4 3 2" xfId="2882"/>
    <cellStyle name="Normal 9 5 4 3 2 2" xfId="6329"/>
    <cellStyle name="Normal 9 5 4 3 3" xfId="4613"/>
    <cellStyle name="Normal 9 5 4 4" xfId="2024"/>
    <cellStyle name="Normal 9 5 4 4 2" xfId="5471"/>
    <cellStyle name="Normal 9 5 4 5" xfId="3755"/>
    <cellStyle name="Normal 9 5 5" xfId="520"/>
    <cellStyle name="Normal 9 5 5 2" xfId="1381"/>
    <cellStyle name="Normal 9 5 5 2 2" xfId="3107"/>
    <cellStyle name="Normal 9 5 5 2 2 2" xfId="6554"/>
    <cellStyle name="Normal 9 5 5 2 3" xfId="4838"/>
    <cellStyle name="Normal 9 5 5 3" xfId="2249"/>
    <cellStyle name="Normal 9 5 5 3 2" xfId="5696"/>
    <cellStyle name="Normal 9 5 5 4" xfId="3980"/>
    <cellStyle name="Normal 9 5 6" xfId="952"/>
    <cellStyle name="Normal 9 5 6 2" xfId="2678"/>
    <cellStyle name="Normal 9 5 6 2 2" xfId="6125"/>
    <cellStyle name="Normal 9 5 6 3" xfId="4409"/>
    <cellStyle name="Normal 9 5 7" xfId="1820"/>
    <cellStyle name="Normal 9 5 7 2" xfId="5267"/>
    <cellStyle name="Normal 9 5 8" xfId="3550"/>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3" xfId="5136"/>
    <cellStyle name="Normal 9 6 2 2 2 3" xfId="2547"/>
    <cellStyle name="Normal 9 6 2 2 2 3 2" xfId="5994"/>
    <cellStyle name="Normal 9 6 2 2 2 4" xfId="4278"/>
    <cellStyle name="Normal 9 6 2 2 3" xfId="1250"/>
    <cellStyle name="Normal 9 6 2 2 3 2" xfId="2976"/>
    <cellStyle name="Normal 9 6 2 2 3 2 2" xfId="6423"/>
    <cellStyle name="Normal 9 6 2 2 3 3" xfId="4707"/>
    <cellStyle name="Normal 9 6 2 2 4" xfId="2118"/>
    <cellStyle name="Normal 9 6 2 2 4 2" xfId="5565"/>
    <cellStyle name="Normal 9 6 2 2 5" xfId="3849"/>
    <cellStyle name="Normal 9 6 2 3" xfId="614"/>
    <cellStyle name="Normal 9 6 2 3 2" xfId="1475"/>
    <cellStyle name="Normal 9 6 2 3 2 2" xfId="3201"/>
    <cellStyle name="Normal 9 6 2 3 2 2 2" xfId="6648"/>
    <cellStyle name="Normal 9 6 2 3 2 3" xfId="4932"/>
    <cellStyle name="Normal 9 6 2 3 3" xfId="2343"/>
    <cellStyle name="Normal 9 6 2 3 3 2" xfId="5790"/>
    <cellStyle name="Normal 9 6 2 3 4" xfId="4074"/>
    <cellStyle name="Normal 9 6 2 4" xfId="1046"/>
    <cellStyle name="Normal 9 6 2 4 2" xfId="2772"/>
    <cellStyle name="Normal 9 6 2 4 2 2" xfId="6219"/>
    <cellStyle name="Normal 9 6 2 4 3" xfId="4503"/>
    <cellStyle name="Normal 9 6 2 5" xfId="1914"/>
    <cellStyle name="Normal 9 6 2 5 2" xfId="5361"/>
    <cellStyle name="Normal 9 6 2 6" xfId="3645"/>
    <cellStyle name="Normal 9 6 3" xfId="270"/>
    <cellStyle name="Normal 9 6 3 2" xfId="740"/>
    <cellStyle name="Normal 9 6 3 2 2" xfId="1601"/>
    <cellStyle name="Normal 9 6 3 2 2 2" xfId="3327"/>
    <cellStyle name="Normal 9 6 3 2 2 2 2" xfId="6774"/>
    <cellStyle name="Normal 9 6 3 2 2 3" xfId="5058"/>
    <cellStyle name="Normal 9 6 3 2 3" xfId="2469"/>
    <cellStyle name="Normal 9 6 3 2 3 2" xfId="5916"/>
    <cellStyle name="Normal 9 6 3 2 4" xfId="4200"/>
    <cellStyle name="Normal 9 6 3 3" xfId="1172"/>
    <cellStyle name="Normal 9 6 3 3 2" xfId="2898"/>
    <cellStyle name="Normal 9 6 3 3 2 2" xfId="6345"/>
    <cellStyle name="Normal 9 6 3 3 3" xfId="4629"/>
    <cellStyle name="Normal 9 6 3 4" xfId="2040"/>
    <cellStyle name="Normal 9 6 3 4 2" xfId="5487"/>
    <cellStyle name="Normal 9 6 3 5" xfId="3771"/>
    <cellStyle name="Normal 9 6 4" xfId="536"/>
    <cellStyle name="Normal 9 6 4 2" xfId="1397"/>
    <cellStyle name="Normal 9 6 4 2 2" xfId="3123"/>
    <cellStyle name="Normal 9 6 4 2 2 2" xfId="6570"/>
    <cellStyle name="Normal 9 6 4 2 3" xfId="4854"/>
    <cellStyle name="Normal 9 6 4 3" xfId="2265"/>
    <cellStyle name="Normal 9 6 4 3 2" xfId="5712"/>
    <cellStyle name="Normal 9 6 4 4" xfId="3996"/>
    <cellStyle name="Normal 9 6 5" xfId="968"/>
    <cellStyle name="Normal 9 6 5 2" xfId="2694"/>
    <cellStyle name="Normal 9 6 5 2 2" xfId="6141"/>
    <cellStyle name="Normal 9 6 5 3" xfId="4425"/>
    <cellStyle name="Normal 9 6 6" xfId="1836"/>
    <cellStyle name="Normal 9 6 6 2" xfId="5283"/>
    <cellStyle name="Normal 9 6 7" xfId="3566"/>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3" xfId="5168"/>
    <cellStyle name="Normal 9 7 2 2 2 3" xfId="2579"/>
    <cellStyle name="Normal 9 7 2 2 2 3 2" xfId="6026"/>
    <cellStyle name="Normal 9 7 2 2 2 4" xfId="4310"/>
    <cellStyle name="Normal 9 7 2 2 3" xfId="1282"/>
    <cellStyle name="Normal 9 7 2 2 3 2" xfId="3008"/>
    <cellStyle name="Normal 9 7 2 2 3 2 2" xfId="6455"/>
    <cellStyle name="Normal 9 7 2 2 3 3" xfId="4739"/>
    <cellStyle name="Normal 9 7 2 2 4" xfId="2150"/>
    <cellStyle name="Normal 9 7 2 2 4 2" xfId="5597"/>
    <cellStyle name="Normal 9 7 2 2 5" xfId="3881"/>
    <cellStyle name="Normal 9 7 2 3" xfId="646"/>
    <cellStyle name="Normal 9 7 2 3 2" xfId="1507"/>
    <cellStyle name="Normal 9 7 2 3 2 2" xfId="3233"/>
    <cellStyle name="Normal 9 7 2 3 2 2 2" xfId="6680"/>
    <cellStyle name="Normal 9 7 2 3 2 3" xfId="4964"/>
    <cellStyle name="Normal 9 7 2 3 3" xfId="2375"/>
    <cellStyle name="Normal 9 7 2 3 3 2" xfId="5822"/>
    <cellStyle name="Normal 9 7 2 3 4" xfId="4106"/>
    <cellStyle name="Normal 9 7 2 4" xfId="1078"/>
    <cellStyle name="Normal 9 7 2 4 2" xfId="2804"/>
    <cellStyle name="Normal 9 7 2 4 2 2" xfId="6251"/>
    <cellStyle name="Normal 9 7 2 4 3" xfId="4535"/>
    <cellStyle name="Normal 9 7 2 5" xfId="1946"/>
    <cellStyle name="Normal 9 7 2 5 2" xfId="5393"/>
    <cellStyle name="Normal 9 7 2 6" xfId="3677"/>
    <cellStyle name="Normal 9 7 3" xfId="302"/>
    <cellStyle name="Normal 9 7 3 2" xfId="772"/>
    <cellStyle name="Normal 9 7 3 2 2" xfId="1633"/>
    <cellStyle name="Normal 9 7 3 2 2 2" xfId="3359"/>
    <cellStyle name="Normal 9 7 3 2 2 2 2" xfId="6806"/>
    <cellStyle name="Normal 9 7 3 2 2 3" xfId="5090"/>
    <cellStyle name="Normal 9 7 3 2 3" xfId="2501"/>
    <cellStyle name="Normal 9 7 3 2 3 2" xfId="5948"/>
    <cellStyle name="Normal 9 7 3 2 4" xfId="4232"/>
    <cellStyle name="Normal 9 7 3 3" xfId="1204"/>
    <cellStyle name="Normal 9 7 3 3 2" xfId="2930"/>
    <cellStyle name="Normal 9 7 3 3 2 2" xfId="6377"/>
    <cellStyle name="Normal 9 7 3 3 3" xfId="4661"/>
    <cellStyle name="Normal 9 7 3 4" xfId="2072"/>
    <cellStyle name="Normal 9 7 3 4 2" xfId="5519"/>
    <cellStyle name="Normal 9 7 3 5" xfId="3803"/>
    <cellStyle name="Normal 9 7 4" xfId="568"/>
    <cellStyle name="Normal 9 7 4 2" xfId="1429"/>
    <cellStyle name="Normal 9 7 4 2 2" xfId="3155"/>
    <cellStyle name="Normal 9 7 4 2 2 2" xfId="6602"/>
    <cellStyle name="Normal 9 7 4 2 3" xfId="4886"/>
    <cellStyle name="Normal 9 7 4 3" xfId="2297"/>
    <cellStyle name="Normal 9 7 4 3 2" xfId="5744"/>
    <cellStyle name="Normal 9 7 4 4" xfId="4028"/>
    <cellStyle name="Normal 9 7 5" xfId="1000"/>
    <cellStyle name="Normal 9 7 5 2" xfId="2726"/>
    <cellStyle name="Normal 9 7 5 2 2" xfId="6173"/>
    <cellStyle name="Normal 9 7 5 3" xfId="4457"/>
    <cellStyle name="Normal 9 7 6" xfId="1868"/>
    <cellStyle name="Normal 9 7 6 2" xfId="5315"/>
    <cellStyle name="Normal 9 7 7" xfId="3598"/>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3" xfId="5172"/>
    <cellStyle name="Normal 9 8 2 2 2 3" xfId="2583"/>
    <cellStyle name="Normal 9 8 2 2 2 3 2" xfId="6030"/>
    <cellStyle name="Normal 9 8 2 2 2 4" xfId="4314"/>
    <cellStyle name="Normal 9 8 2 2 3" xfId="1286"/>
    <cellStyle name="Normal 9 8 2 2 3 2" xfId="3012"/>
    <cellStyle name="Normal 9 8 2 2 3 2 2" xfId="6459"/>
    <cellStyle name="Normal 9 8 2 2 3 3" xfId="4743"/>
    <cellStyle name="Normal 9 8 2 2 4" xfId="2154"/>
    <cellStyle name="Normal 9 8 2 2 4 2" xfId="5601"/>
    <cellStyle name="Normal 9 8 2 2 5" xfId="3885"/>
    <cellStyle name="Normal 9 8 2 3" xfId="650"/>
    <cellStyle name="Normal 9 8 2 3 2" xfId="1511"/>
    <cellStyle name="Normal 9 8 2 3 2 2" xfId="3237"/>
    <cellStyle name="Normal 9 8 2 3 2 2 2" xfId="6684"/>
    <cellStyle name="Normal 9 8 2 3 2 3" xfId="4968"/>
    <cellStyle name="Normal 9 8 2 3 3" xfId="2379"/>
    <cellStyle name="Normal 9 8 2 3 3 2" xfId="5826"/>
    <cellStyle name="Normal 9 8 2 3 4" xfId="4110"/>
    <cellStyle name="Normal 9 8 2 4" xfId="1082"/>
    <cellStyle name="Normal 9 8 2 4 2" xfId="2808"/>
    <cellStyle name="Normal 9 8 2 4 2 2" xfId="6255"/>
    <cellStyle name="Normal 9 8 2 4 3" xfId="4539"/>
    <cellStyle name="Normal 9 8 2 5" xfId="1950"/>
    <cellStyle name="Normal 9 8 2 5 2" xfId="5397"/>
    <cellStyle name="Normal 9 8 2 6" xfId="3681"/>
    <cellStyle name="Normal 9 8 3" xfId="306"/>
    <cellStyle name="Normal 9 8 3 2" xfId="776"/>
    <cellStyle name="Normal 9 8 3 2 2" xfId="1637"/>
    <cellStyle name="Normal 9 8 3 2 2 2" xfId="3363"/>
    <cellStyle name="Normal 9 8 3 2 2 2 2" xfId="6810"/>
    <cellStyle name="Normal 9 8 3 2 2 3" xfId="5094"/>
    <cellStyle name="Normal 9 8 3 2 3" xfId="2505"/>
    <cellStyle name="Normal 9 8 3 2 3 2" xfId="5952"/>
    <cellStyle name="Normal 9 8 3 2 4" xfId="4236"/>
    <cellStyle name="Normal 9 8 3 3" xfId="1208"/>
    <cellStyle name="Normal 9 8 3 3 2" xfId="2934"/>
    <cellStyle name="Normal 9 8 3 3 2 2" xfId="6381"/>
    <cellStyle name="Normal 9 8 3 3 3" xfId="4665"/>
    <cellStyle name="Normal 9 8 3 4" xfId="2076"/>
    <cellStyle name="Normal 9 8 3 4 2" xfId="5523"/>
    <cellStyle name="Normal 9 8 3 5" xfId="3807"/>
    <cellStyle name="Normal 9 8 4" xfId="572"/>
    <cellStyle name="Normal 9 8 4 2" xfId="1433"/>
    <cellStyle name="Normal 9 8 4 2 2" xfId="3159"/>
    <cellStyle name="Normal 9 8 4 2 2 2" xfId="6606"/>
    <cellStyle name="Normal 9 8 4 2 3" xfId="4890"/>
    <cellStyle name="Normal 9 8 4 3" xfId="2301"/>
    <cellStyle name="Normal 9 8 4 3 2" xfId="5748"/>
    <cellStyle name="Normal 9 8 4 4" xfId="4032"/>
    <cellStyle name="Normal 9 8 5" xfId="1004"/>
    <cellStyle name="Normal 9 8 5 2" xfId="2730"/>
    <cellStyle name="Normal 9 8 5 2 2" xfId="6177"/>
    <cellStyle name="Normal 9 8 5 3" xfId="4461"/>
    <cellStyle name="Normal 9 8 6" xfId="1872"/>
    <cellStyle name="Normal 9 8 6 2" xfId="5319"/>
    <cellStyle name="Normal 9 8 7" xfId="3603"/>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3" xfId="5176"/>
    <cellStyle name="Normal 9 9 2 2 2 3" xfId="2587"/>
    <cellStyle name="Normal 9 9 2 2 2 3 2" xfId="6034"/>
    <cellStyle name="Normal 9 9 2 2 2 4" xfId="4318"/>
    <cellStyle name="Normal 9 9 2 2 3" xfId="1290"/>
    <cellStyle name="Normal 9 9 2 2 3 2" xfId="3016"/>
    <cellStyle name="Normal 9 9 2 2 3 2 2" xfId="6463"/>
    <cellStyle name="Normal 9 9 2 2 3 3" xfId="4747"/>
    <cellStyle name="Normal 9 9 2 2 4" xfId="2158"/>
    <cellStyle name="Normal 9 9 2 2 4 2" xfId="5605"/>
    <cellStyle name="Normal 9 9 2 2 5" xfId="3889"/>
    <cellStyle name="Normal 9 9 2 3" xfId="654"/>
    <cellStyle name="Normal 9 9 2 3 2" xfId="1515"/>
    <cellStyle name="Normal 9 9 2 3 2 2" xfId="3241"/>
    <cellStyle name="Normal 9 9 2 3 2 2 2" xfId="6688"/>
    <cellStyle name="Normal 9 9 2 3 2 3" xfId="4972"/>
    <cellStyle name="Normal 9 9 2 3 3" xfId="2383"/>
    <cellStyle name="Normal 9 9 2 3 3 2" xfId="5830"/>
    <cellStyle name="Normal 9 9 2 3 4" xfId="4114"/>
    <cellStyle name="Normal 9 9 2 4" xfId="1086"/>
    <cellStyle name="Normal 9 9 2 4 2" xfId="2812"/>
    <cellStyle name="Normal 9 9 2 4 2 2" xfId="6259"/>
    <cellStyle name="Normal 9 9 2 4 3" xfId="4543"/>
    <cellStyle name="Normal 9 9 2 5" xfId="1954"/>
    <cellStyle name="Normal 9 9 2 5 2" xfId="5401"/>
    <cellStyle name="Normal 9 9 2 6" xfId="3685"/>
    <cellStyle name="Normal 9 9 3" xfId="310"/>
    <cellStyle name="Normal 9 9 3 2" xfId="780"/>
    <cellStyle name="Normal 9 9 3 2 2" xfId="1641"/>
    <cellStyle name="Normal 9 9 3 2 2 2" xfId="3367"/>
    <cellStyle name="Normal 9 9 3 2 2 2 2" xfId="6814"/>
    <cellStyle name="Normal 9 9 3 2 2 3" xfId="5098"/>
    <cellStyle name="Normal 9 9 3 2 3" xfId="2509"/>
    <cellStyle name="Normal 9 9 3 2 3 2" xfId="5956"/>
    <cellStyle name="Normal 9 9 3 2 4" xfId="4240"/>
    <cellStyle name="Normal 9 9 3 3" xfId="1212"/>
    <cellStyle name="Normal 9 9 3 3 2" xfId="2938"/>
    <cellStyle name="Normal 9 9 3 3 2 2" xfId="6385"/>
    <cellStyle name="Normal 9 9 3 3 3" xfId="4669"/>
    <cellStyle name="Normal 9 9 3 4" xfId="2080"/>
    <cellStyle name="Normal 9 9 3 4 2" xfId="5527"/>
    <cellStyle name="Normal 9 9 3 5" xfId="3811"/>
    <cellStyle name="Normal 9 9 4" xfId="576"/>
    <cellStyle name="Normal 9 9 4 2" xfId="1437"/>
    <cellStyle name="Normal 9 9 4 2 2" xfId="3163"/>
    <cellStyle name="Normal 9 9 4 2 2 2" xfId="6610"/>
    <cellStyle name="Normal 9 9 4 2 3" xfId="4894"/>
    <cellStyle name="Normal 9 9 4 3" xfId="2305"/>
    <cellStyle name="Normal 9 9 4 3 2" xfId="5752"/>
    <cellStyle name="Normal 9 9 4 4" xfId="4036"/>
    <cellStyle name="Normal 9 9 5" xfId="1008"/>
    <cellStyle name="Normal 9 9 5 2" xfId="2734"/>
    <cellStyle name="Normal 9 9 5 2 2" xfId="6181"/>
    <cellStyle name="Normal 9 9 5 3" xfId="4465"/>
    <cellStyle name="Normal 9 9 6" xfId="1876"/>
    <cellStyle name="Normal 9 9 6 2" xfId="5323"/>
    <cellStyle name="Normal 9 9 7" xfId="3607"/>
    <cellStyle name="Normal_P3" xfId="2"/>
    <cellStyle name="Normal_Page 6" xfId="6973"/>
    <cellStyle name="Normal_Page2" xfId="3"/>
    <cellStyle name="Normal_Page5" xfId="4"/>
    <cellStyle name="Normal_Page7" xfId="5"/>
    <cellStyle name="Normal_Supp" xfId="6970"/>
    <cellStyle name="Normal_Supp 1" xfId="6972"/>
    <cellStyle name="Normal_Table 6.1" xfId="6994"/>
    <cellStyle name="Percent 2" xfId="10"/>
    <cellStyle name="Percent 2 2" xfId="84"/>
    <cellStyle name="Percent 2 2 2" xfId="170"/>
    <cellStyle name="Percent 3" xfId="31"/>
    <cellStyle name="Percent 4" xfId="463"/>
    <cellStyle name="Percent 4 2" xfId="922"/>
    <cellStyle name="Percent 5" xfId="3599"/>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474494416"/>
        <c:axId val="474494808"/>
      </c:barChart>
      <c:catAx>
        <c:axId val="474494416"/>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474494808"/>
        <c:crosses val="autoZero"/>
        <c:auto val="1"/>
        <c:lblAlgn val="ctr"/>
        <c:lblOffset val="100"/>
        <c:noMultiLvlLbl val="0"/>
      </c:catAx>
      <c:valAx>
        <c:axId val="474494808"/>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474494416"/>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474495200"/>
        <c:axId val="474495592"/>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{4A669B0A-5B2C-4301-88DE-E68BE6209F17}</c15:txfldGUID>
                      <c15:f>'Page 7'!$AF$21</c15:f>
                      <c15:dlblFieldTableCache>
                        <c:ptCount val="1"/>
                        <c:pt idx="0">
                          <c:v>0</c:v>
                        </c:pt>
                      </c15:dlblFieldTableCache>
                    </c15:dlblFTEntry>
                  </c15:dlblFieldTable>
                  <c15:showDataLabelsRange val="0"/>
                </c:ext>
                <c:ext xmlns:c16="http://schemas.microsoft.com/office/drawing/2014/chart" uri="{C3380CC4-5D6E-409C-BE32-E72D297353CC}">
                  <c16:uniqueId val="{00000007-4B84-4EE0-9FDF-154029F8E90C}"/>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{BD2F96A1-504D-4531-94AE-87765ABBEFC4}</c15:txfldGUID>
                      <c15:f>'Page 7'!$AF$22</c15:f>
                      <c15:dlblFieldTableCache>
                        <c:ptCount val="1"/>
                        <c:pt idx="0">
                          <c:v>5</c:v>
                        </c:pt>
                      </c15:dlblFieldTableCache>
                    </c15:dlblFTEntry>
                  </c15:dlblFieldTable>
                  <c15:showDataLabelsRange val="0"/>
                </c:ext>
                <c:ext xmlns:c16="http://schemas.microsoft.com/office/drawing/2014/chart" uri="{C3380CC4-5D6E-409C-BE32-E72D297353CC}">
                  <c16:uniqueId val="{00000008-4B84-4EE0-9FDF-154029F8E90C}"/>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{D8A6480B-070A-45EA-A513-4BA4DD8E13C6}</c15:txfldGUID>
                      <c15:f>'Page 7'!$AF$23</c15:f>
                      <c15:dlblFieldTableCache>
                        <c:ptCount val="1"/>
                        <c:pt idx="0">
                          <c:v>10</c:v>
                        </c:pt>
                      </c15:dlblFieldTableCache>
                    </c15:dlblFTEntry>
                  </c15:dlblFieldTable>
                  <c15:showDataLabelsRange val="0"/>
                </c:ext>
                <c:ext xmlns:c16="http://schemas.microsoft.com/office/drawing/2014/chart" uri="{C3380CC4-5D6E-409C-BE32-E72D297353CC}">
                  <c16:uniqueId val="{00000009-4B84-4EE0-9FDF-154029F8E90C}"/>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{6926C587-46AC-4224-8E21-87A8AE8C55E1}</c15:txfldGUID>
                      <c15:f>'Page 7'!$AF$24</c15:f>
                      <c15:dlblFieldTableCache>
                        <c:ptCount val="1"/>
                        <c:pt idx="0">
                          <c:v>15</c:v>
                        </c:pt>
                      </c15:dlblFieldTableCache>
                    </c15:dlblFTEntry>
                  </c15:dlblFieldTable>
                  <c15:showDataLabelsRange val="0"/>
                </c:ext>
                <c:ext xmlns:c16="http://schemas.microsoft.com/office/drawing/2014/chart" uri="{C3380CC4-5D6E-409C-BE32-E72D297353CC}">
                  <c16:uniqueId val="{0000000A-4B84-4EE0-9FDF-154029F8E90C}"/>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{149BC370-3896-4D82-A7FB-007D481F2C81}</c15:txfldGUID>
                      <c15:f>'Page 7'!$AF$25</c15:f>
                      <c15:dlblFieldTableCache>
                        <c:ptCount val="1"/>
                        <c:pt idx="0">
                          <c:v>0</c:v>
                        </c:pt>
                      </c15:dlblFieldTableCache>
                    </c15:dlblFTEntry>
                  </c15:dlblFieldTable>
                  <c15:showDataLabelsRange val="0"/>
                </c:ext>
                <c:ext xmlns:c16="http://schemas.microsoft.com/office/drawing/2014/chart" uri="{C3380CC4-5D6E-409C-BE32-E72D297353CC}">
                  <c16:uniqueId val="{0000000B-4B84-4EE0-9FDF-154029F8E90C}"/>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{51183A52-0DE8-4769-87B9-2FB7039E9918}</c15:txfldGUID>
                      <c15:f>'Page 7'!$AF$26</c15:f>
                      <c15:dlblFieldTableCache>
                        <c:ptCount val="1"/>
                        <c:pt idx="0">
                          <c:v>5</c:v>
                        </c:pt>
                      </c15:dlblFieldTableCache>
                    </c15:dlblFTEntry>
                  </c15:dlblFieldTable>
                  <c15:showDataLabelsRange val="0"/>
                </c:ext>
                <c:ext xmlns:c16="http://schemas.microsoft.com/office/drawing/2014/chart" uri="{C3380CC4-5D6E-409C-BE32-E72D297353CC}">
                  <c16:uniqueId val="{0000000C-4B84-4EE0-9FDF-154029F8E90C}"/>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{1B64EA22-FA0E-461C-95D5-04ECFEF02C5A}</c15:txfldGUID>
                      <c15:f>'Page 7'!$AF$27</c15:f>
                      <c15:dlblFieldTableCache>
                        <c:ptCount val="1"/>
                        <c:pt idx="0">
                          <c:v>10</c:v>
                        </c:pt>
                      </c15:dlblFieldTableCache>
                    </c15:dlblFTEntry>
                  </c15:dlblFieldTable>
                  <c15:showDataLabelsRange val="0"/>
                </c:ext>
                <c:ext xmlns:c16="http://schemas.microsoft.com/office/drawing/2014/chart" uri="{C3380CC4-5D6E-409C-BE32-E72D297353CC}">
                  <c16:uniqueId val="{0000000D-4B84-4EE0-9FDF-154029F8E90C}"/>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{79BED536-5701-4A57-9B01-7086451B7700}</c15:txfldGUID>
                      <c15:f>'Page 7'!$AF$28</c15:f>
                      <c15:dlblFieldTableCache>
                        <c:ptCount val="1"/>
                        <c:pt idx="0">
                          <c:v>15</c:v>
                        </c:pt>
                      </c15:dlblFieldTableCache>
                    </c15:dlblFTEntry>
                  </c15:dlblFieldTable>
                  <c15:showDataLabelsRange val="0"/>
                </c:ext>
                <c:ext xmlns:c16="http://schemas.microsoft.com/office/drawing/2014/chart" uri="{C3380CC4-5D6E-409C-BE32-E72D297353CC}">
                  <c16:uniqueId val="{0000000E-4B84-4EE0-9FDF-154029F8E90C}"/>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{4A0B5790-1278-4BB5-B1B9-ACB9E3CC17FA}</c15:txfldGUID>
                      <c15:f>'Page 7'!$AF$29</c15:f>
                      <c15:dlblFieldTableCache>
                        <c:ptCount val="1"/>
                        <c:pt idx="0">
                          <c:v>0</c:v>
                        </c:pt>
                      </c15:dlblFieldTableCache>
                    </c15:dlblFTEntry>
                  </c15:dlblFieldTable>
                  <c15:showDataLabelsRange val="0"/>
                </c:ext>
                <c:ext xmlns:c16="http://schemas.microsoft.com/office/drawing/2014/chart" uri="{C3380CC4-5D6E-409C-BE32-E72D297353CC}">
                  <c16:uniqueId val="{0000000F-4B84-4EE0-9FDF-154029F8E90C}"/>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{BF2CB492-CF50-4DCB-B828-DC5F979B06C2}</c15:txfldGUID>
                      <c15:f>'Page 7'!$AF$30</c15:f>
                      <c15:dlblFieldTableCache>
                        <c:ptCount val="1"/>
                        <c:pt idx="0">
                          <c:v>5</c:v>
                        </c:pt>
                      </c15:dlblFieldTableCache>
                    </c15:dlblFTEntry>
                  </c15:dlblFieldTable>
                  <c15:showDataLabelsRange val="0"/>
                </c:ext>
                <c:ext xmlns:c16="http://schemas.microsoft.com/office/drawing/2014/chart" uri="{C3380CC4-5D6E-409C-BE32-E72D297353CC}">
                  <c16:uniqueId val="{00000010-4B84-4EE0-9FDF-154029F8E90C}"/>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{64459119-B2B5-40AC-A210-0D5BC81289D5}</c15:txfldGUID>
                      <c15:f>'Page 7'!$AF$31</c15:f>
                      <c15:dlblFieldTableCache>
                        <c:ptCount val="1"/>
                        <c:pt idx="0">
                          <c:v>10</c:v>
                        </c:pt>
                      </c15:dlblFieldTableCache>
                    </c15:dlblFTEntry>
                  </c15:dlblFieldTable>
                  <c15:showDataLabelsRange val="0"/>
                </c:ext>
                <c:ext xmlns:c16="http://schemas.microsoft.com/office/drawing/2014/chart" uri="{C3380CC4-5D6E-409C-BE32-E72D297353CC}">
                  <c16:uniqueId val="{00000011-4B84-4EE0-9FDF-154029F8E90C}"/>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{972364FD-4E11-49F4-98BC-0E1477533EF9}</c15:txfldGUID>
                      <c15:f>'Page 7'!$AF$32</c15:f>
                      <c15:dlblFieldTableCache>
                        <c:ptCount val="1"/>
                        <c:pt idx="0">
                          <c:v>15</c:v>
                        </c:pt>
                      </c15:dlblFieldTableCache>
                    </c15:dlblFTEntry>
                  </c15:dlblFieldTable>
                  <c15:showDataLabelsRange val="0"/>
                </c:ext>
                <c:ext xmlns:c16="http://schemas.microsoft.com/office/drawing/2014/chart" uri="{C3380CC4-5D6E-409C-BE32-E72D297353CC}">
                  <c16:uniqueId val="{00000012-4B84-4EE0-9FDF-154029F8E90C}"/>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{3A935F82-3E08-4C46-AFFA-1153173A1731}</c15:txfldGUID>
                      <c15:f>'Page 7'!$AF$33</c15:f>
                      <c15:dlblFieldTableCache>
                        <c:ptCount val="1"/>
                        <c:pt idx="0">
                          <c:v>0</c:v>
                        </c:pt>
                      </c15:dlblFieldTableCache>
                    </c15:dlblFTEntry>
                  </c15:dlblFieldTable>
                  <c15:showDataLabelsRange val="0"/>
                </c:ext>
                <c:ext xmlns:c16="http://schemas.microsoft.com/office/drawing/2014/chart" uri="{C3380CC4-5D6E-409C-BE32-E72D297353CC}">
                  <c16:uniqueId val="{00000013-4B84-4EE0-9FDF-154029F8E90C}"/>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{8D302D16-7C03-4EDC-9455-F26EA2005E7D}</c15:txfldGUID>
                      <c15:f>'Page 7'!$AF$34</c15:f>
                      <c15:dlblFieldTableCache>
                        <c:ptCount val="1"/>
                        <c:pt idx="0">
                          <c:v>5</c:v>
                        </c:pt>
                      </c15:dlblFieldTableCache>
                    </c15:dlblFTEntry>
                  </c15:dlblFieldTable>
                  <c15:showDataLabelsRange val="0"/>
                </c:ext>
                <c:ext xmlns:c16="http://schemas.microsoft.com/office/drawing/2014/chart" uri="{C3380CC4-5D6E-409C-BE32-E72D297353CC}">
                  <c16:uniqueId val="{00000014-4B84-4EE0-9FDF-154029F8E90C}"/>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{E81C419D-A2FA-4BBA-BF35-F69A7D84A7E0}</c15:txfldGUID>
                      <c15:f>'Page 7'!$AF$35</c15:f>
                      <c15:dlblFieldTableCache>
                        <c:ptCount val="1"/>
                        <c:pt idx="0">
                          <c:v>10</c:v>
                        </c:pt>
                      </c15:dlblFieldTableCache>
                    </c15:dlblFTEntry>
                  </c15:dlblFieldTable>
                  <c15:showDataLabelsRange val="0"/>
                </c:ext>
                <c:ext xmlns:c16="http://schemas.microsoft.com/office/drawing/2014/chart" uri="{C3380CC4-5D6E-409C-BE32-E72D297353CC}">
                  <c16:uniqueId val="{00000015-4B84-4EE0-9FDF-154029F8E90C}"/>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{260F6D0B-9E08-4641-BACF-24E6CE00C5C4}</c15:txfldGUID>
                      <c15:f>'Page 7'!$AF$36</c15:f>
                      <c15:dlblFieldTableCache>
                        <c:ptCount val="1"/>
                        <c:pt idx="0">
                          <c:v>15</c:v>
                        </c:pt>
                      </c15:dlblFieldTableCache>
                    </c15:dlblFTEntry>
                  </c15:dlblFieldTable>
                  <c15:showDataLabelsRange val="0"/>
                </c:ext>
                <c:ext xmlns:c16="http://schemas.microsoft.com/office/drawing/2014/chart" uri="{C3380CC4-5D6E-409C-BE32-E72D297353CC}">
                  <c16:uniqueId val="{00000016-4B84-4EE0-9FDF-154029F8E9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474496376"/>
        <c:axId val="474495984"/>
      </c:scatterChart>
      <c:catAx>
        <c:axId val="474495200"/>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474495592"/>
        <c:crosses val="autoZero"/>
        <c:auto val="1"/>
        <c:lblAlgn val="ctr"/>
        <c:lblOffset val="100"/>
        <c:noMultiLvlLbl val="0"/>
      </c:catAx>
      <c:valAx>
        <c:axId val="474495592"/>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474495200"/>
        <c:crosses val="autoZero"/>
        <c:crossBetween val="between"/>
        <c:majorUnit val="20"/>
        <c:minorUnit val="5"/>
      </c:valAx>
      <c:valAx>
        <c:axId val="474495984"/>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474496376"/>
        <c:crosses val="max"/>
        <c:crossBetween val="midCat"/>
      </c:valAx>
      <c:valAx>
        <c:axId val="474496376"/>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474495984"/>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xdr:cNvGrpSpPr/>
      </xdr:nvGrpSpPr>
      <xdr:grpSpPr>
        <a:xfrm>
          <a:off x="327465" y="1275363"/>
          <a:ext cx="5806635" cy="7754337"/>
          <a:chOff x="308415" y="1275363"/>
          <a:chExt cx="5549460" cy="7754337"/>
        </a:xfrm>
      </xdr:grpSpPr>
      <xdr:graphicFrame macro="">
        <xdr:nvGraphicFramePr>
          <xdr:cNvPr id="3" name="Chart 2"/>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zoomScaleNormal="100" workbookViewId="0"/>
  </sheetViews>
  <sheetFormatPr defaultColWidth="9.109375" defaultRowHeight="13.2" x14ac:dyDescent="0.25"/>
  <cols>
    <col min="1" max="1" width="6.33203125" style="153" customWidth="1"/>
    <col min="2" max="2" width="16.33203125" style="153" customWidth="1"/>
    <col min="3" max="3" width="2.109375" style="153" customWidth="1"/>
    <col min="4" max="4" width="16.33203125" style="153" customWidth="1"/>
    <col min="5" max="5" width="2.109375" style="153" customWidth="1"/>
    <col min="6" max="6" width="16.33203125" style="153" customWidth="1"/>
    <col min="7" max="7" width="2.109375" style="153" customWidth="1"/>
    <col min="8" max="8" width="16.33203125" style="153" customWidth="1"/>
    <col min="9" max="9" width="2.109375" style="153" customWidth="1"/>
    <col min="10" max="10" width="16.33203125" style="153" customWidth="1"/>
    <col min="11" max="11" width="2.109375" style="153" customWidth="1"/>
    <col min="12" max="12" width="16.33203125" style="153" customWidth="1"/>
    <col min="13" max="16384" width="9.109375" style="153"/>
  </cols>
  <sheetData>
    <row r="1" spans="1:13" ht="27" customHeight="1" x14ac:dyDescent="0.5">
      <c r="A1" s="497"/>
      <c r="B1" s="546" t="s">
        <v>270</v>
      </c>
      <c r="C1" s="546"/>
      <c r="D1" s="546"/>
      <c r="E1" s="546"/>
      <c r="F1" s="546"/>
      <c r="G1" s="546"/>
      <c r="H1" s="546"/>
      <c r="I1" s="546"/>
      <c r="J1" s="546"/>
      <c r="K1" s="546"/>
      <c r="L1" s="546"/>
      <c r="M1" s="546"/>
    </row>
    <row r="2" spans="1:13" ht="12.75" customHeight="1" x14ac:dyDescent="0.25"/>
    <row r="3" spans="1:13" ht="60" customHeight="1" x14ac:dyDescent="0.25">
      <c r="B3" s="547" t="s">
        <v>232</v>
      </c>
      <c r="C3" s="547"/>
      <c r="D3" s="547"/>
      <c r="E3" s="547"/>
      <c r="F3" s="547"/>
      <c r="G3" s="547"/>
      <c r="H3" s="547"/>
      <c r="I3" s="547"/>
      <c r="J3" s="547"/>
      <c r="K3" s="547"/>
      <c r="L3" s="547"/>
      <c r="M3" s="547"/>
    </row>
    <row r="4" spans="1:13" s="163" customFormat="1" ht="15" customHeight="1" x14ac:dyDescent="0.25">
      <c r="B4" s="498"/>
      <c r="C4" s="499"/>
      <c r="D4" s="499"/>
      <c r="E4" s="499"/>
      <c r="F4" s="499"/>
      <c r="G4" s="499"/>
      <c r="H4" s="499"/>
      <c r="I4" s="499"/>
      <c r="J4" s="499"/>
      <c r="K4" s="499"/>
      <c r="L4" s="499"/>
    </row>
    <row r="5" spans="1:13" s="163" customFormat="1" ht="15" customHeight="1" x14ac:dyDescent="0.25"/>
    <row r="6" spans="1:13" ht="15" customHeight="1" x14ac:dyDescent="0.25">
      <c r="B6" s="548" t="s">
        <v>233</v>
      </c>
      <c r="C6" s="548"/>
      <c r="D6" s="548"/>
      <c r="E6" s="548"/>
      <c r="F6" s="548"/>
      <c r="G6" s="548"/>
      <c r="H6" s="548"/>
      <c r="I6" s="548"/>
      <c r="J6" s="548"/>
      <c r="K6" s="548"/>
      <c r="L6" s="548"/>
      <c r="M6" s="548"/>
    </row>
    <row r="7" spans="1:13" s="163" customFormat="1" ht="15" customHeight="1" x14ac:dyDescent="0.25">
      <c r="B7" s="500"/>
      <c r="C7" s="500"/>
      <c r="D7" s="500"/>
      <c r="E7" s="500"/>
      <c r="F7" s="500"/>
      <c r="G7" s="500"/>
      <c r="H7" s="500"/>
      <c r="I7" s="500"/>
      <c r="J7" s="500"/>
      <c r="K7" s="500"/>
      <c r="L7" s="316"/>
    </row>
    <row r="8" spans="1:13" s="163" customFormat="1" ht="15" customHeight="1" x14ac:dyDescent="0.25">
      <c r="B8" s="500"/>
      <c r="C8" s="500"/>
      <c r="D8" s="500"/>
      <c r="E8" s="500"/>
      <c r="F8" s="500"/>
      <c r="G8" s="500"/>
      <c r="H8" s="500"/>
      <c r="I8" s="500"/>
      <c r="J8" s="500"/>
      <c r="K8" s="500"/>
      <c r="L8" s="316"/>
    </row>
    <row r="9" spans="1:13" ht="15" customHeight="1" x14ac:dyDescent="0.25">
      <c r="B9" s="549" t="s">
        <v>234</v>
      </c>
      <c r="C9" s="549"/>
      <c r="D9" s="549"/>
      <c r="E9" s="549"/>
      <c r="F9" s="549"/>
      <c r="G9" s="549"/>
      <c r="H9" s="549"/>
      <c r="I9" s="549"/>
      <c r="J9" s="549"/>
      <c r="K9" s="549"/>
      <c r="L9" s="549"/>
      <c r="M9" s="549"/>
    </row>
    <row r="10" spans="1:13" ht="5.0999999999999996" customHeight="1" x14ac:dyDescent="0.25"/>
    <row r="11" spans="1:13" ht="15" customHeight="1" x14ac:dyDescent="0.25">
      <c r="A11" s="501"/>
      <c r="B11" s="543" t="s">
        <v>235</v>
      </c>
      <c r="C11" s="543"/>
      <c r="D11" s="543"/>
      <c r="E11" s="543"/>
      <c r="F11" s="543"/>
      <c r="G11" s="502"/>
      <c r="H11" s="503"/>
      <c r="I11" s="504"/>
      <c r="J11" s="503"/>
      <c r="K11" s="504"/>
      <c r="L11" s="503"/>
    </row>
    <row r="12" spans="1:13" ht="5.0999999999999996" customHeight="1" x14ac:dyDescent="0.25">
      <c r="A12" s="505"/>
      <c r="B12" s="506"/>
      <c r="C12" s="507"/>
      <c r="D12" s="507"/>
      <c r="E12" s="507"/>
      <c r="F12" s="507"/>
      <c r="G12" s="508"/>
      <c r="H12" s="508"/>
      <c r="I12" s="508"/>
      <c r="J12" s="508"/>
      <c r="K12" s="508"/>
      <c r="L12" s="508"/>
    </row>
    <row r="13" spans="1:13" ht="15" customHeight="1" x14ac:dyDescent="0.25">
      <c r="A13" s="501"/>
      <c r="B13" s="543" t="s">
        <v>236</v>
      </c>
      <c r="C13" s="543"/>
      <c r="D13" s="543"/>
      <c r="E13" s="543"/>
      <c r="F13" s="543"/>
      <c r="G13" s="509"/>
      <c r="H13" s="509"/>
      <c r="I13" s="509"/>
      <c r="J13" s="509"/>
      <c r="K13" s="509"/>
      <c r="L13" s="509"/>
    </row>
    <row r="14" spans="1:13" ht="5.0999999999999996" customHeight="1" x14ac:dyDescent="0.25">
      <c r="A14" s="505"/>
      <c r="B14" s="506"/>
      <c r="C14" s="507"/>
      <c r="D14" s="507"/>
      <c r="E14" s="507"/>
      <c r="F14" s="507"/>
      <c r="G14" s="508"/>
      <c r="H14" s="508"/>
      <c r="I14" s="508"/>
      <c r="J14" s="508"/>
      <c r="K14" s="508"/>
      <c r="L14" s="508"/>
    </row>
    <row r="15" spans="1:13" ht="15" customHeight="1" x14ac:dyDescent="0.25">
      <c r="A15" s="501"/>
      <c r="B15" s="543" t="s">
        <v>237</v>
      </c>
      <c r="C15" s="543"/>
      <c r="D15" s="543"/>
      <c r="E15" s="543"/>
      <c r="F15" s="543"/>
      <c r="G15" s="509"/>
      <c r="H15" s="509"/>
      <c r="I15" s="509"/>
      <c r="J15" s="509"/>
      <c r="K15" s="509"/>
      <c r="L15" s="509"/>
    </row>
    <row r="16" spans="1:13" ht="5.0999999999999996" customHeight="1" x14ac:dyDescent="0.25">
      <c r="A16" s="505"/>
      <c r="B16" s="510"/>
      <c r="C16" s="510"/>
      <c r="D16" s="510"/>
      <c r="E16" s="510"/>
      <c r="F16" s="510"/>
      <c r="G16" s="508"/>
      <c r="H16" s="508"/>
      <c r="I16" s="508"/>
      <c r="J16" s="508"/>
      <c r="K16" s="508"/>
      <c r="L16" s="508"/>
    </row>
    <row r="17" spans="1:13" ht="15" customHeight="1" x14ac:dyDescent="0.25">
      <c r="A17" s="505"/>
      <c r="B17" s="543" t="s">
        <v>238</v>
      </c>
      <c r="C17" s="543"/>
      <c r="D17" s="543"/>
      <c r="E17" s="543"/>
      <c r="F17" s="543"/>
      <c r="G17" s="508"/>
      <c r="H17" s="508"/>
      <c r="I17" s="508"/>
      <c r="J17" s="508"/>
      <c r="K17" s="508"/>
      <c r="L17" s="508"/>
      <c r="M17" s="163"/>
    </row>
    <row r="18" spans="1:13" ht="15" customHeight="1" x14ac:dyDescent="0.25">
      <c r="A18" s="501"/>
      <c r="B18" s="511"/>
    </row>
    <row r="19" spans="1:13" ht="15" customHeight="1" x14ac:dyDescent="0.25">
      <c r="A19" s="501"/>
      <c r="B19" s="511"/>
    </row>
    <row r="20" spans="1:13" s="514" customFormat="1" ht="15" customHeight="1" x14ac:dyDescent="0.25">
      <c r="A20" s="512"/>
      <c r="B20" s="544" t="s">
        <v>239</v>
      </c>
      <c r="C20" s="544"/>
      <c r="D20" s="544"/>
      <c r="E20" s="544"/>
      <c r="F20" s="544"/>
      <c r="G20" s="544"/>
      <c r="H20" s="544"/>
      <c r="I20" s="544"/>
      <c r="J20" s="544"/>
      <c r="K20" s="544"/>
      <c r="L20" s="544"/>
      <c r="M20" s="513"/>
    </row>
    <row r="21" spans="1:13" s="517" customFormat="1" ht="5.0999999999999996" customHeight="1" x14ac:dyDescent="0.25">
      <c r="A21" s="512"/>
      <c r="B21" s="515"/>
      <c r="C21" s="516"/>
      <c r="D21" s="516"/>
      <c r="E21" s="516"/>
      <c r="F21" s="516"/>
    </row>
    <row r="22" spans="1:13" s="517" customFormat="1" ht="15" customHeight="1" x14ac:dyDescent="0.25">
      <c r="A22" s="512"/>
      <c r="B22" s="518" t="s">
        <v>240</v>
      </c>
      <c r="C22" s="516"/>
      <c r="D22" s="516"/>
      <c r="E22" s="516"/>
      <c r="F22" s="516"/>
    </row>
    <row r="23" spans="1:13" s="517" customFormat="1" ht="15" customHeight="1" x14ac:dyDescent="0.25">
      <c r="A23" s="512"/>
      <c r="B23" s="515"/>
      <c r="C23" s="516"/>
      <c r="D23" s="516"/>
      <c r="E23" s="516"/>
      <c r="F23" s="516"/>
    </row>
    <row r="24" spans="1:13" s="517" customFormat="1" ht="15" customHeight="1" x14ac:dyDescent="0.25">
      <c r="A24" s="512"/>
      <c r="B24" s="518" t="s">
        <v>241</v>
      </c>
      <c r="C24" s="518"/>
      <c r="D24" s="518"/>
      <c r="E24" s="518"/>
      <c r="F24" s="518"/>
      <c r="G24" s="518"/>
      <c r="H24" s="518"/>
    </row>
    <row r="25" spans="1:13" s="517" customFormat="1" ht="15" customHeight="1" x14ac:dyDescent="0.25">
      <c r="A25" s="512"/>
      <c r="B25" s="518" t="s">
        <v>242</v>
      </c>
      <c r="C25" s="518"/>
      <c r="D25" s="518"/>
      <c r="E25" s="518"/>
      <c r="F25" s="518"/>
      <c r="G25" s="518"/>
      <c r="H25" s="518"/>
    </row>
    <row r="26" spans="1:13" s="517" customFormat="1" ht="15" customHeight="1" x14ac:dyDescent="0.25">
      <c r="A26" s="512"/>
      <c r="B26" s="518" t="s">
        <v>243</v>
      </c>
      <c r="C26" s="518"/>
      <c r="D26" s="518"/>
      <c r="E26" s="518"/>
      <c r="F26" s="518"/>
      <c r="G26" s="518"/>
      <c r="H26" s="518"/>
    </row>
    <row r="27" spans="1:13" s="517" customFormat="1" ht="15" customHeight="1" x14ac:dyDescent="0.25">
      <c r="A27" s="512"/>
      <c r="B27" s="518" t="s">
        <v>244</v>
      </c>
      <c r="C27" s="518"/>
      <c r="D27" s="518"/>
      <c r="E27" s="518"/>
      <c r="F27" s="518"/>
      <c r="G27" s="518"/>
      <c r="H27" s="518"/>
    </row>
    <row r="28" spans="1:13" s="517" customFormat="1" ht="15" customHeight="1" x14ac:dyDescent="0.25">
      <c r="A28" s="512"/>
      <c r="B28" s="518" t="s">
        <v>245</v>
      </c>
      <c r="C28" s="518"/>
      <c r="D28" s="518"/>
      <c r="E28" s="518"/>
      <c r="F28" s="518"/>
      <c r="G28" s="518"/>
      <c r="H28" s="518"/>
    </row>
    <row r="29" spans="1:13" s="517" customFormat="1" ht="15" customHeight="1" x14ac:dyDescent="0.25">
      <c r="A29" s="512"/>
      <c r="B29" s="518" t="s">
        <v>246</v>
      </c>
      <c r="C29" s="518"/>
      <c r="D29" s="518"/>
      <c r="E29" s="518"/>
      <c r="F29" s="518"/>
      <c r="G29" s="518"/>
      <c r="H29" s="518"/>
    </row>
    <row r="30" spans="1:13" s="517" customFormat="1" ht="15" customHeight="1" x14ac:dyDescent="0.25">
      <c r="A30" s="512"/>
      <c r="B30" s="518" t="s">
        <v>247</v>
      </c>
      <c r="C30" s="518"/>
      <c r="D30" s="518"/>
      <c r="E30" s="518"/>
      <c r="F30" s="518"/>
      <c r="G30" s="518"/>
      <c r="H30" s="518"/>
    </row>
    <row r="31" spans="1:13" s="517" customFormat="1" ht="15" customHeight="1" x14ac:dyDescent="0.25">
      <c r="A31" s="512"/>
      <c r="B31" s="518" t="s">
        <v>248</v>
      </c>
      <c r="C31" s="518"/>
      <c r="D31" s="518"/>
      <c r="E31" s="518"/>
      <c r="F31" s="518"/>
      <c r="G31" s="518"/>
      <c r="H31" s="518"/>
    </row>
    <row r="32" spans="1:13" ht="15" customHeight="1" x14ac:dyDescent="0.25">
      <c r="A32" s="501"/>
      <c r="B32" s="511"/>
    </row>
    <row r="33" spans="1:13" ht="15" customHeight="1" x14ac:dyDescent="0.25">
      <c r="A33" s="501"/>
      <c r="B33" s="511"/>
    </row>
    <row r="34" spans="1:13" ht="15" customHeight="1" x14ac:dyDescent="0.25">
      <c r="A34" s="501"/>
      <c r="B34" s="545" t="s">
        <v>47</v>
      </c>
      <c r="C34" s="545"/>
      <c r="D34" s="545"/>
      <c r="E34" s="545"/>
      <c r="F34" s="545"/>
      <c r="G34" s="545"/>
      <c r="H34" s="545"/>
      <c r="I34" s="545"/>
      <c r="J34" s="545"/>
      <c r="K34" s="545"/>
      <c r="L34" s="545"/>
    </row>
    <row r="35" spans="1:13" ht="5.0999999999999996" customHeight="1" x14ac:dyDescent="0.25">
      <c r="A35" s="501"/>
      <c r="B35" s="519"/>
      <c r="C35" s="519"/>
      <c r="D35" s="519"/>
      <c r="E35" s="519"/>
      <c r="F35" s="519"/>
      <c r="G35" s="519"/>
      <c r="H35" s="519"/>
      <c r="I35" s="519"/>
      <c r="J35" s="519"/>
      <c r="K35" s="520"/>
      <c r="L35" s="520"/>
    </row>
    <row r="36" spans="1:13" ht="13.8" x14ac:dyDescent="0.25">
      <c r="A36" s="501"/>
      <c r="B36" s="521" t="s">
        <v>48</v>
      </c>
      <c r="C36" s="521"/>
      <c r="D36" s="521"/>
      <c r="E36" s="521"/>
      <c r="F36" s="521"/>
      <c r="G36" s="521"/>
      <c r="H36" s="521"/>
      <c r="I36" s="521"/>
      <c r="J36" s="521"/>
      <c r="K36" s="520"/>
      <c r="L36" s="520"/>
    </row>
    <row r="37" spans="1:13" ht="5.0999999999999996" customHeight="1" x14ac:dyDescent="0.25">
      <c r="A37" s="501"/>
      <c r="B37" s="521"/>
      <c r="C37" s="521"/>
      <c r="D37" s="521"/>
      <c r="E37" s="521"/>
      <c r="F37" s="521"/>
      <c r="G37" s="521"/>
      <c r="H37" s="521"/>
      <c r="I37" s="521"/>
      <c r="J37" s="521"/>
      <c r="K37" s="520"/>
      <c r="L37" s="520"/>
    </row>
    <row r="38" spans="1:13" ht="13.8" x14ac:dyDescent="0.25">
      <c r="A38" s="501"/>
      <c r="B38" s="522" t="s">
        <v>249</v>
      </c>
      <c r="C38" s="523"/>
      <c r="D38" s="523"/>
      <c r="E38" s="523"/>
      <c r="F38" s="521"/>
      <c r="G38" s="521"/>
      <c r="H38" s="521"/>
      <c r="I38" s="521"/>
      <c r="J38" s="521"/>
      <c r="K38" s="520"/>
      <c r="L38" s="520"/>
      <c r="M38" s="524"/>
    </row>
    <row r="39" spans="1:13" ht="13.8" x14ac:dyDescent="0.25">
      <c r="A39" s="501"/>
      <c r="B39" s="522" t="s">
        <v>250</v>
      </c>
      <c r="C39" s="523"/>
      <c r="D39" s="523"/>
      <c r="E39" s="523"/>
      <c r="F39" s="521"/>
      <c r="G39" s="521"/>
      <c r="H39" s="521"/>
      <c r="I39" s="521"/>
      <c r="J39" s="521"/>
      <c r="K39" s="520"/>
      <c r="L39" s="520"/>
    </row>
    <row r="40" spans="1:13" ht="13.8" x14ac:dyDescent="0.25">
      <c r="A40" s="501"/>
      <c r="B40" s="522" t="s">
        <v>251</v>
      </c>
      <c r="C40" s="523"/>
      <c r="D40" s="523"/>
      <c r="E40" s="523"/>
      <c r="F40" s="521"/>
      <c r="G40" s="521"/>
      <c r="H40" s="521"/>
      <c r="I40" s="521"/>
      <c r="J40" s="521"/>
      <c r="K40" s="520"/>
      <c r="L40" s="520"/>
      <c r="M40" s="524"/>
    </row>
    <row r="41" spans="1:13" ht="13.8" x14ac:dyDescent="0.25">
      <c r="A41" s="501"/>
      <c r="B41" s="522" t="s">
        <v>252</v>
      </c>
      <c r="C41" s="523"/>
      <c r="D41" s="523"/>
      <c r="E41" s="523"/>
      <c r="F41" s="521"/>
      <c r="G41" s="521"/>
      <c r="H41" s="521"/>
      <c r="I41" s="521"/>
      <c r="J41" s="521"/>
      <c r="K41" s="520"/>
      <c r="L41" s="520"/>
    </row>
    <row r="42" spans="1:13" ht="13.8" x14ac:dyDescent="0.25">
      <c r="A42" s="501"/>
      <c r="B42" s="522" t="s">
        <v>253</v>
      </c>
      <c r="C42" s="523"/>
      <c r="D42" s="523"/>
      <c r="E42" s="523"/>
      <c r="F42" s="521"/>
      <c r="G42" s="521"/>
      <c r="H42" s="521"/>
      <c r="I42" s="521"/>
      <c r="J42" s="521"/>
      <c r="K42" s="520"/>
      <c r="L42" s="520"/>
      <c r="M42" s="524"/>
    </row>
  </sheetData>
  <sheetProtection algorithmName="SHA-256" hashValue="tBnrQ+dKqSLzl7HHYI2nKdVYIQRpbV/HCiuNxpXv2Kg=" saltValue="JYIKReDgYxNWbA33jnihEg==" spinCount="100000" sheet="1" objects="1" scenarios="1"/>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3.2" x14ac:dyDescent="0.25"/>
  <cols>
    <col min="1" max="1" width="4.44140625" customWidth="1"/>
  </cols>
  <sheetData>
    <row r="1" spans="2:10" ht="18" x14ac:dyDescent="0.35">
      <c r="B1" s="79" t="s">
        <v>54</v>
      </c>
      <c r="D1" s="80" t="s">
        <v>109</v>
      </c>
    </row>
    <row r="3" spans="2:10" ht="15.6" customHeight="1" x14ac:dyDescent="0.35">
      <c r="B3" s="82" t="s">
        <v>74</v>
      </c>
      <c r="C3" s="89" t="s">
        <v>73</v>
      </c>
      <c r="J3" s="94" t="s">
        <v>111</v>
      </c>
    </row>
    <row r="4" spans="2:10" ht="13.8" x14ac:dyDescent="0.25">
      <c r="D4" s="90" t="s">
        <v>68</v>
      </c>
      <c r="E4" s="90" t="s">
        <v>70</v>
      </c>
      <c r="J4" s="95"/>
    </row>
    <row r="5" spans="2:10" ht="9.6" customHeight="1" x14ac:dyDescent="0.25">
      <c r="J5" s="95"/>
    </row>
    <row r="6" spans="2:10" ht="9.6" customHeight="1" x14ac:dyDescent="0.25">
      <c r="J6" s="95"/>
    </row>
    <row r="7" spans="2:10" ht="15.6" customHeight="1" x14ac:dyDescent="0.35">
      <c r="B7" s="82" t="s">
        <v>72</v>
      </c>
      <c r="C7" s="88" t="s">
        <v>71</v>
      </c>
      <c r="J7" s="96" t="s">
        <v>112</v>
      </c>
    </row>
    <row r="8" spans="2:10" ht="13.8" x14ac:dyDescent="0.25">
      <c r="D8" s="90" t="s">
        <v>83</v>
      </c>
      <c r="E8" s="90"/>
      <c r="J8" s="95"/>
    </row>
    <row r="9" spans="2:10" ht="13.8" x14ac:dyDescent="0.25">
      <c r="D9" s="90" t="s">
        <v>68</v>
      </c>
      <c r="E9" s="90" t="s">
        <v>70</v>
      </c>
      <c r="J9" s="95"/>
    </row>
    <row r="10" spans="2:10" ht="9.6" customHeight="1" x14ac:dyDescent="0.25">
      <c r="J10" s="95"/>
    </row>
    <row r="11" spans="2:10" ht="9.6" customHeight="1" x14ac:dyDescent="0.25">
      <c r="J11" s="95"/>
    </row>
    <row r="12" spans="2:10" ht="15.6" customHeight="1" x14ac:dyDescent="0.35">
      <c r="B12" s="82" t="s">
        <v>75</v>
      </c>
      <c r="C12" s="89" t="s">
        <v>77</v>
      </c>
      <c r="J12" s="96" t="s">
        <v>112</v>
      </c>
    </row>
    <row r="13" spans="2:10" ht="9.6" customHeight="1" x14ac:dyDescent="0.25">
      <c r="J13" s="95"/>
    </row>
    <row r="14" spans="2:10" ht="9.6" customHeight="1" x14ac:dyDescent="0.25">
      <c r="J14" s="95"/>
    </row>
    <row r="15" spans="2:10" ht="15.6" customHeight="1" x14ac:dyDescent="0.35">
      <c r="B15" s="82" t="s">
        <v>76</v>
      </c>
      <c r="C15" s="89" t="s">
        <v>78</v>
      </c>
      <c r="J15" s="96" t="s">
        <v>112</v>
      </c>
    </row>
    <row r="16" spans="2:10" ht="14.4" customHeight="1" x14ac:dyDescent="0.25">
      <c r="D16" s="90" t="s">
        <v>73</v>
      </c>
      <c r="E16" s="90"/>
      <c r="J16" s="95"/>
    </row>
    <row r="17" spans="2:10" ht="14.4" customHeight="1" x14ac:dyDescent="0.25">
      <c r="D17" s="90" t="s">
        <v>68</v>
      </c>
      <c r="E17" s="90" t="s">
        <v>70</v>
      </c>
      <c r="J17" s="95"/>
    </row>
    <row r="18" spans="2:10" ht="9.6" customHeight="1" x14ac:dyDescent="0.25">
      <c r="J18" s="95"/>
    </row>
    <row r="19" spans="2:10" ht="9.6" customHeight="1" x14ac:dyDescent="0.25">
      <c r="J19" s="95"/>
    </row>
    <row r="20" spans="2:10" ht="15.6" customHeight="1" x14ac:dyDescent="0.35">
      <c r="B20" s="82" t="s">
        <v>79</v>
      </c>
      <c r="C20" s="89" t="s">
        <v>93</v>
      </c>
      <c r="J20" s="94" t="s">
        <v>111</v>
      </c>
    </row>
    <row r="21" spans="2:10" ht="13.95" customHeight="1" x14ac:dyDescent="0.25">
      <c r="D21" s="90" t="s">
        <v>83</v>
      </c>
      <c r="E21" s="90"/>
      <c r="J21" s="94"/>
    </row>
    <row r="22" spans="2:10" ht="13.8" x14ac:dyDescent="0.25">
      <c r="D22" s="90" t="s">
        <v>80</v>
      </c>
      <c r="E22" s="90"/>
      <c r="J22" s="95"/>
    </row>
    <row r="23" spans="2:10" ht="13.8" x14ac:dyDescent="0.25">
      <c r="D23" s="90" t="s">
        <v>68</v>
      </c>
      <c r="E23" s="90" t="s">
        <v>81</v>
      </c>
      <c r="J23" s="95"/>
    </row>
    <row r="24" spans="2:10" ht="9.6" customHeight="1" x14ac:dyDescent="0.25">
      <c r="J24" s="95"/>
    </row>
    <row r="25" spans="2:10" ht="9.6" customHeight="1" x14ac:dyDescent="0.25">
      <c r="J25" s="95"/>
    </row>
    <row r="26" spans="2:10" ht="15.6" customHeight="1" x14ac:dyDescent="0.35">
      <c r="B26" s="82" t="s">
        <v>82</v>
      </c>
      <c r="C26" s="89" t="s">
        <v>50</v>
      </c>
      <c r="J26" s="94" t="s">
        <v>111</v>
      </c>
    </row>
    <row r="27" spans="2:10" ht="14.4" customHeight="1" x14ac:dyDescent="0.25">
      <c r="D27" s="90" t="s">
        <v>84</v>
      </c>
      <c r="E27" s="90"/>
      <c r="J27" s="95"/>
    </row>
    <row r="28" spans="2:10" ht="14.4" customHeight="1" x14ac:dyDescent="0.25">
      <c r="D28" s="90" t="s">
        <v>62</v>
      </c>
      <c r="E28" s="90"/>
      <c r="J28" s="95"/>
    </row>
    <row r="29" spans="2:10" ht="14.4" customHeight="1" x14ac:dyDescent="0.25">
      <c r="D29" s="90" t="s">
        <v>63</v>
      </c>
      <c r="E29" s="90"/>
      <c r="J29" s="95"/>
    </row>
    <row r="30" spans="2:10" ht="14.4" customHeight="1" x14ac:dyDescent="0.25">
      <c r="D30" s="90" t="s">
        <v>64</v>
      </c>
      <c r="H30" s="90"/>
      <c r="J30" s="95"/>
    </row>
    <row r="31" spans="2:10" ht="14.4" customHeight="1" x14ac:dyDescent="0.25">
      <c r="D31" s="90" t="s">
        <v>110</v>
      </c>
      <c r="J31" s="95"/>
    </row>
    <row r="32" spans="2:10" ht="9.6" customHeight="1" x14ac:dyDescent="0.25">
      <c r="J32" s="95"/>
    </row>
    <row r="33" spans="2:10" ht="9.6" customHeight="1" x14ac:dyDescent="0.25">
      <c r="J33" s="95"/>
    </row>
    <row r="34" spans="2:10" ht="15.6" customHeight="1" x14ac:dyDescent="0.35">
      <c r="B34" s="91" t="s">
        <v>87</v>
      </c>
      <c r="C34" s="88" t="s">
        <v>85</v>
      </c>
      <c r="D34" s="82"/>
      <c r="E34" s="88"/>
      <c r="J34" s="96" t="s">
        <v>112</v>
      </c>
    </row>
    <row r="35" spans="2:10" ht="14.4" customHeight="1" x14ac:dyDescent="0.25">
      <c r="D35" s="90" t="s">
        <v>83</v>
      </c>
      <c r="E35" s="90"/>
      <c r="J35" s="95"/>
    </row>
    <row r="36" spans="2:10" ht="9.6" customHeight="1" x14ac:dyDescent="0.25">
      <c r="J36" s="95"/>
    </row>
    <row r="37" spans="2:10" ht="9.6" customHeight="1" x14ac:dyDescent="0.25">
      <c r="J37" s="95"/>
    </row>
    <row r="38" spans="2:10" ht="15.6" customHeight="1" x14ac:dyDescent="0.35">
      <c r="B38" s="91" t="s">
        <v>88</v>
      </c>
      <c r="C38" s="88" t="s">
        <v>86</v>
      </c>
      <c r="D38" s="82"/>
      <c r="J38" s="96" t="s">
        <v>112</v>
      </c>
    </row>
    <row r="39" spans="2:10" ht="14.4" customHeight="1" x14ac:dyDescent="0.25">
      <c r="D39" s="90" t="s">
        <v>83</v>
      </c>
      <c r="J39" s="95"/>
    </row>
    <row r="40" spans="2:10" x14ac:dyDescent="0.25">
      <c r="B40" s="93"/>
      <c r="C40" s="93"/>
      <c r="D40" s="93"/>
      <c r="E40" s="93"/>
      <c r="F40" s="93"/>
      <c r="G40" s="93"/>
      <c r="H40" s="93"/>
      <c r="I40" s="93"/>
      <c r="J40" s="95"/>
    </row>
    <row r="41" spans="2:10" x14ac:dyDescent="0.25">
      <c r="J41" s="95"/>
    </row>
    <row r="42" spans="2:10" ht="18" x14ac:dyDescent="0.35">
      <c r="C42" s="79" t="s">
        <v>89</v>
      </c>
      <c r="J42" s="95"/>
    </row>
    <row r="43" spans="2:10" x14ac:dyDescent="0.25">
      <c r="J43" s="95"/>
    </row>
    <row r="44" spans="2:10" ht="15.6" customHeight="1" x14ac:dyDescent="0.35">
      <c r="B44" s="91" t="s">
        <v>19</v>
      </c>
      <c r="C44" s="89" t="s">
        <v>91</v>
      </c>
      <c r="J44" s="96" t="s">
        <v>112</v>
      </c>
    </row>
    <row r="45" spans="2:10" ht="14.4" customHeight="1" x14ac:dyDescent="0.25">
      <c r="D45" s="5" t="s">
        <v>90</v>
      </c>
      <c r="J45" s="95"/>
    </row>
    <row r="46" spans="2:10" ht="14.4" customHeight="1" x14ac:dyDescent="0.25">
      <c r="D46" s="5" t="s">
        <v>92</v>
      </c>
      <c r="J46" s="95"/>
    </row>
    <row r="47" spans="2:10" ht="9.6" customHeight="1" x14ac:dyDescent="0.25">
      <c r="J47" s="95"/>
    </row>
    <row r="48" spans="2:10" ht="9.6" customHeight="1" x14ac:dyDescent="0.35">
      <c r="B48" s="91"/>
      <c r="J48" s="95"/>
    </row>
    <row r="49" spans="2:10" ht="15.6" customHeight="1" x14ac:dyDescent="0.35">
      <c r="B49" s="91" t="s">
        <v>20</v>
      </c>
      <c r="C49" s="89" t="s">
        <v>94</v>
      </c>
      <c r="J49" s="94" t="s">
        <v>111</v>
      </c>
    </row>
    <row r="50" spans="2:10" ht="14.4" customHeight="1" x14ac:dyDescent="0.25">
      <c r="D50" s="5" t="s">
        <v>95</v>
      </c>
      <c r="J50" s="95"/>
    </row>
    <row r="51" spans="2:10" ht="14.4" customHeight="1" x14ac:dyDescent="0.25">
      <c r="D51" s="5" t="s">
        <v>96</v>
      </c>
      <c r="J51" s="95"/>
    </row>
    <row r="52" spans="2:10" ht="9.6" customHeight="1" x14ac:dyDescent="0.25">
      <c r="J52" s="95"/>
    </row>
    <row r="53" spans="2:10" ht="9.6" customHeight="1" x14ac:dyDescent="0.25">
      <c r="J53" s="95"/>
    </row>
    <row r="54" spans="2:10" ht="15.6" customHeight="1" x14ac:dyDescent="0.35">
      <c r="B54" s="91" t="s">
        <v>21</v>
      </c>
      <c r="C54" s="88" t="s">
        <v>86</v>
      </c>
      <c r="J54" s="96" t="s">
        <v>112</v>
      </c>
    </row>
    <row r="55" spans="2:10" ht="14.4" customHeight="1" x14ac:dyDescent="0.25">
      <c r="C55" s="88"/>
      <c r="D55" s="5" t="s">
        <v>97</v>
      </c>
      <c r="J55" s="95"/>
    </row>
    <row r="56" spans="2:10" ht="9.6" customHeight="1" x14ac:dyDescent="0.25">
      <c r="J56" s="95"/>
    </row>
    <row r="57" spans="2:10" ht="9.6" customHeight="1" x14ac:dyDescent="0.25">
      <c r="J57" s="95"/>
    </row>
    <row r="58" spans="2:10" ht="15.6" customHeight="1" x14ac:dyDescent="0.35">
      <c r="B58" s="91" t="s">
        <v>49</v>
      </c>
      <c r="C58" s="88" t="s">
        <v>98</v>
      </c>
      <c r="J58" s="96" t="s">
        <v>112</v>
      </c>
    </row>
    <row r="59" spans="2:10" x14ac:dyDescent="0.25">
      <c r="B59" s="10"/>
      <c r="C59" s="10"/>
      <c r="D59" s="10"/>
      <c r="E59" s="10"/>
      <c r="F59" s="10"/>
      <c r="G59" s="10"/>
      <c r="H59" s="10"/>
      <c r="I59" s="10"/>
      <c r="J59" s="10"/>
    </row>
    <row r="60" spans="2:10" x14ac:dyDescent="0.25">
      <c r="B60" s="10"/>
      <c r="C60" s="10"/>
      <c r="D60" s="10"/>
      <c r="E60" s="10"/>
      <c r="F60" s="10"/>
      <c r="G60" s="10"/>
      <c r="H60" s="10"/>
      <c r="I60" s="10"/>
      <c r="J60" s="10"/>
    </row>
    <row r="61" spans="2:10" x14ac:dyDescent="0.25">
      <c r="B61" s="10"/>
      <c r="C61" s="10"/>
      <c r="D61" s="10"/>
      <c r="E61" s="10"/>
      <c r="F61" s="10"/>
      <c r="G61" s="10"/>
      <c r="H61" s="10"/>
      <c r="I61" s="10"/>
      <c r="J61" s="10"/>
    </row>
    <row r="62" spans="2:10" x14ac:dyDescent="0.25">
      <c r="B62" s="10"/>
      <c r="C62" s="10"/>
      <c r="D62" s="10"/>
      <c r="E62" s="10"/>
      <c r="F62" s="10"/>
      <c r="G62" s="10"/>
      <c r="H62" s="10"/>
      <c r="I62" s="10"/>
      <c r="J62" s="10"/>
    </row>
    <row r="63" spans="2:10" x14ac:dyDescent="0.25">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3.2" x14ac:dyDescent="0.25"/>
  <cols>
    <col min="1" max="1" width="3.88671875" customWidth="1"/>
    <col min="2" max="2" width="4.44140625" customWidth="1"/>
    <col min="3" max="3" width="5.88671875" customWidth="1"/>
    <col min="4" max="4" width="9.6640625" customWidth="1"/>
    <col min="5" max="5" width="1.6640625" customWidth="1"/>
    <col min="6" max="6" width="8.5546875" customWidth="1"/>
    <col min="7" max="7" width="7.6640625" customWidth="1"/>
    <col min="8" max="8" width="7.109375" customWidth="1"/>
    <col min="9" max="9" width="5.109375" customWidth="1"/>
    <col min="10" max="10" width="7" customWidth="1"/>
    <col min="11" max="11" width="6.33203125" customWidth="1"/>
    <col min="12" max="12" width="5.88671875" customWidth="1"/>
    <col min="13" max="13" width="5.44140625" customWidth="1"/>
    <col min="14" max="14" width="8.33203125" customWidth="1"/>
    <col min="15" max="15" width="7.6640625" customWidth="1"/>
    <col min="16" max="16" width="8.109375" customWidth="1"/>
    <col min="17" max="17" width="5.109375" customWidth="1"/>
  </cols>
  <sheetData>
    <row r="1" spans="1:19" ht="18.600000000000001" customHeight="1" x14ac:dyDescent="0.3">
      <c r="A1" s="75" t="s">
        <v>18</v>
      </c>
      <c r="B1" s="75"/>
      <c r="C1" s="76"/>
      <c r="D1" s="76"/>
      <c r="E1" s="76"/>
      <c r="F1" s="76"/>
      <c r="G1" s="76"/>
      <c r="H1" s="76"/>
      <c r="I1" s="76"/>
      <c r="J1" s="76"/>
      <c r="K1" s="76"/>
      <c r="L1" s="76"/>
      <c r="M1" s="76"/>
      <c r="N1" s="76"/>
    </row>
    <row r="2" spans="1:19" ht="15" customHeight="1" x14ac:dyDescent="0.25"/>
    <row r="3" spans="1:19" ht="14.4" customHeight="1" x14ac:dyDescent="0.25"/>
    <row r="4" spans="1:19" ht="14.4" customHeight="1" x14ac:dyDescent="0.25"/>
    <row r="5" spans="1:19" ht="15" customHeight="1" x14ac:dyDescent="0.25">
      <c r="A5" s="58" t="s">
        <v>19</v>
      </c>
      <c r="B5" s="59" t="s">
        <v>24</v>
      </c>
    </row>
    <row r="6" spans="1:19" ht="7.2" customHeight="1" x14ac:dyDescent="0.25"/>
    <row r="7" spans="1:19" ht="14.4" customHeight="1" x14ac:dyDescent="0.25">
      <c r="B7" s="15" t="s">
        <v>32</v>
      </c>
      <c r="C7" s="15"/>
      <c r="D7" s="15"/>
      <c r="E7" s="15"/>
      <c r="F7" s="15"/>
      <c r="G7" s="15"/>
      <c r="H7" s="15"/>
      <c r="I7" s="15"/>
      <c r="J7" s="15"/>
      <c r="K7" s="20"/>
      <c r="L7" s="20"/>
      <c r="M7" s="20"/>
      <c r="N7" s="20"/>
      <c r="O7" s="20"/>
      <c r="P7" s="20"/>
      <c r="Q7" s="20"/>
      <c r="R7" s="20"/>
      <c r="S7" s="20"/>
    </row>
    <row r="8" spans="1:19" ht="14.4" customHeight="1" x14ac:dyDescent="0.25">
      <c r="A8" s="4"/>
      <c r="B8" s="15" t="s">
        <v>33</v>
      </c>
      <c r="C8" s="15"/>
      <c r="D8" s="15"/>
      <c r="E8" s="15"/>
      <c r="F8" s="15"/>
      <c r="G8" s="15"/>
      <c r="H8" s="15"/>
      <c r="I8" s="15"/>
      <c r="J8" s="15"/>
      <c r="K8" s="20"/>
      <c r="L8" s="20"/>
      <c r="M8" s="20"/>
      <c r="N8" s="8"/>
      <c r="O8" s="20"/>
      <c r="P8" s="20"/>
      <c r="Q8" s="20"/>
      <c r="R8" s="20"/>
      <c r="S8" s="20"/>
    </row>
    <row r="9" spans="1:19" ht="14.4" customHeight="1" x14ac:dyDescent="0.25">
      <c r="B9" s="72" t="s">
        <v>45</v>
      </c>
      <c r="C9" s="15"/>
      <c r="D9" s="15"/>
      <c r="E9" s="15"/>
      <c r="F9" s="15"/>
      <c r="G9" s="15"/>
      <c r="H9" s="15"/>
      <c r="I9" s="15"/>
      <c r="J9" s="15"/>
      <c r="K9" s="20"/>
      <c r="L9" s="20"/>
      <c r="M9" s="20"/>
      <c r="N9" s="20"/>
      <c r="O9" s="20"/>
      <c r="P9" s="20"/>
      <c r="Q9" s="20"/>
      <c r="R9" s="20"/>
      <c r="S9" s="20"/>
    </row>
    <row r="10" spans="1:19" ht="14.4" customHeight="1" x14ac:dyDescent="0.25">
      <c r="B10" s="15" t="s">
        <v>46</v>
      </c>
      <c r="C10" s="15"/>
      <c r="D10" s="15"/>
      <c r="E10" s="15"/>
      <c r="F10" s="15"/>
      <c r="G10" s="15"/>
      <c r="H10" s="15"/>
      <c r="I10" s="15"/>
      <c r="J10" s="15"/>
      <c r="K10" s="20"/>
      <c r="L10" s="20"/>
      <c r="M10" s="20"/>
      <c r="N10" s="20"/>
      <c r="O10" s="20"/>
      <c r="P10" s="20"/>
      <c r="Q10" s="20"/>
      <c r="R10" s="20"/>
      <c r="S10" s="20"/>
    </row>
    <row r="11" spans="1:19" ht="14.4" customHeight="1" x14ac:dyDescent="0.25">
      <c r="B11" s="15"/>
      <c r="C11" s="15"/>
      <c r="D11" s="15"/>
      <c r="E11" s="15"/>
      <c r="F11" s="15"/>
      <c r="G11" s="15"/>
      <c r="H11" s="15"/>
      <c r="I11" s="15"/>
      <c r="J11" s="15"/>
      <c r="K11" s="20"/>
      <c r="L11" s="20"/>
      <c r="M11" s="20"/>
      <c r="N11" s="20"/>
      <c r="O11" s="20"/>
      <c r="P11" s="20"/>
      <c r="Q11" s="20"/>
      <c r="R11" s="20"/>
      <c r="S11" s="20"/>
    </row>
    <row r="12" spans="1:19" ht="14.4" customHeight="1" x14ac:dyDescent="0.25">
      <c r="B12" s="15" t="s">
        <v>25</v>
      </c>
      <c r="C12" s="15"/>
      <c r="D12" s="15"/>
      <c r="E12" s="15"/>
      <c r="F12" s="15"/>
      <c r="G12" s="15"/>
      <c r="H12" s="15"/>
      <c r="I12" s="15"/>
      <c r="J12" s="15"/>
      <c r="K12" s="20"/>
      <c r="L12" s="20"/>
      <c r="M12" s="20"/>
      <c r="N12" s="20"/>
      <c r="O12" s="20"/>
      <c r="P12" s="20"/>
      <c r="Q12" s="20"/>
      <c r="R12" s="20"/>
      <c r="S12" s="20"/>
    </row>
    <row r="13" spans="1:19" ht="13.2" customHeight="1" x14ac:dyDescent="0.25">
      <c r="B13" s="20"/>
      <c r="C13" s="4"/>
      <c r="D13" s="4"/>
      <c r="E13" s="4"/>
      <c r="F13" s="4"/>
      <c r="G13" s="4"/>
      <c r="H13" s="4"/>
      <c r="I13" s="4"/>
      <c r="J13" s="4"/>
      <c r="K13" s="4"/>
      <c r="L13" s="4"/>
      <c r="M13" s="4"/>
      <c r="N13" s="4"/>
      <c r="O13" s="4"/>
      <c r="P13" s="4"/>
    </row>
    <row r="14" spans="1:19" ht="13.2" customHeight="1" x14ac:dyDescent="0.25"/>
    <row r="15" spans="1:19" ht="13.8" x14ac:dyDescent="0.25">
      <c r="A15" s="59" t="s">
        <v>20</v>
      </c>
      <c r="B15" s="59" t="s">
        <v>39</v>
      </c>
      <c r="C15" s="59"/>
      <c r="D15" s="19"/>
      <c r="E15" s="19"/>
      <c r="F15" s="19"/>
      <c r="G15" s="19"/>
      <c r="H15" s="4"/>
      <c r="I15" s="4"/>
      <c r="J15" s="4"/>
      <c r="K15" s="4"/>
      <c r="L15" s="4"/>
      <c r="M15" s="4"/>
      <c r="N15" s="4"/>
      <c r="O15" s="4"/>
      <c r="P15" s="4"/>
      <c r="Q15" s="4"/>
    </row>
    <row r="16" spans="1:19" ht="7.2" customHeight="1" x14ac:dyDescent="0.25">
      <c r="A16" s="4"/>
      <c r="B16" s="4"/>
      <c r="C16" s="4"/>
      <c r="D16" s="4"/>
      <c r="E16" s="4"/>
      <c r="F16" s="4"/>
      <c r="G16" s="4"/>
      <c r="H16" s="4"/>
      <c r="I16" s="4"/>
      <c r="J16" s="4"/>
      <c r="K16" s="4"/>
      <c r="L16" s="4"/>
      <c r="M16" s="4"/>
      <c r="N16" s="4"/>
      <c r="O16" s="4"/>
      <c r="P16" s="4"/>
      <c r="Q16" s="4"/>
    </row>
    <row r="17" spans="1:22" ht="12" customHeight="1" x14ac:dyDescent="0.25">
      <c r="A17" s="4"/>
      <c r="B17" s="15" t="s">
        <v>26</v>
      </c>
      <c r="C17" s="4"/>
      <c r="D17" s="4"/>
      <c r="E17" s="4"/>
      <c r="F17" s="4"/>
      <c r="G17" s="4"/>
      <c r="H17" s="4"/>
      <c r="I17" s="4"/>
      <c r="J17" s="4"/>
      <c r="K17" s="4"/>
      <c r="L17" s="4"/>
      <c r="M17" s="4"/>
      <c r="N17" s="4"/>
      <c r="O17" s="4"/>
      <c r="P17" s="4"/>
      <c r="Q17" s="4"/>
    </row>
    <row r="18" spans="1:22" ht="12" customHeight="1" x14ac:dyDescent="0.25">
      <c r="A18" s="4"/>
      <c r="B18" s="15" t="s">
        <v>27</v>
      </c>
      <c r="C18" s="4"/>
      <c r="D18" s="4"/>
      <c r="F18" s="4"/>
      <c r="G18" s="4"/>
      <c r="H18" s="5"/>
      <c r="I18" s="4"/>
      <c r="J18" s="4"/>
      <c r="K18" s="4"/>
      <c r="L18" s="4"/>
      <c r="O18" s="4"/>
      <c r="P18" s="4"/>
      <c r="Q18" s="4"/>
      <c r="R18" s="5"/>
      <c r="S18" s="5"/>
      <c r="T18" s="5"/>
      <c r="U18" s="5"/>
      <c r="V18" s="5"/>
    </row>
    <row r="19" spans="1:22" ht="14.4" customHeight="1" x14ac:dyDescent="0.25">
      <c r="A19" s="4"/>
      <c r="B19" s="70" t="s">
        <v>43</v>
      </c>
      <c r="C19" s="4"/>
      <c r="D19" s="4"/>
      <c r="E19" s="3"/>
      <c r="F19" s="4"/>
      <c r="G19" s="4"/>
      <c r="H19" s="22"/>
      <c r="I19" s="4"/>
      <c r="J19" s="4"/>
      <c r="K19" s="4"/>
      <c r="L19" s="4"/>
      <c r="M19" s="4"/>
      <c r="N19" s="4"/>
      <c r="O19" s="4"/>
      <c r="P19" s="4"/>
      <c r="Q19" s="4"/>
      <c r="R19" s="5"/>
      <c r="S19" s="5"/>
      <c r="T19" s="5"/>
      <c r="U19" s="5"/>
      <c r="V19" s="5"/>
    </row>
    <row r="20" spans="1:22" ht="14.4" customHeight="1" x14ac:dyDescent="0.25">
      <c r="A20" s="4"/>
      <c r="B20" s="71"/>
      <c r="C20" s="4"/>
      <c r="D20" s="4"/>
      <c r="E20" s="4"/>
      <c r="F20" s="4"/>
      <c r="G20" s="4"/>
      <c r="H20" s="22"/>
      <c r="I20" s="4"/>
      <c r="J20" s="4"/>
      <c r="K20" s="4"/>
      <c r="L20" s="4"/>
      <c r="M20" s="4"/>
      <c r="N20" s="4"/>
      <c r="O20" s="4"/>
      <c r="P20" s="4"/>
      <c r="Q20" s="4"/>
    </row>
    <row r="21" spans="1:22" ht="14.4" customHeight="1" x14ac:dyDescent="0.25">
      <c r="B21" s="6"/>
    </row>
    <row r="22" spans="1:22" ht="13.8" x14ac:dyDescent="0.25">
      <c r="A22" s="59" t="s">
        <v>21</v>
      </c>
      <c r="B22" s="59" t="s">
        <v>22</v>
      </c>
      <c r="C22" s="59"/>
    </row>
    <row r="23" spans="1:22" ht="7.2" customHeight="1" x14ac:dyDescent="0.25"/>
    <row r="24" spans="1:22" ht="14.4" customHeight="1" x14ac:dyDescent="0.25">
      <c r="B24" s="15" t="s">
        <v>44</v>
      </c>
      <c r="C24" s="15"/>
      <c r="D24" s="15"/>
      <c r="E24" s="15"/>
      <c r="F24" s="15"/>
      <c r="G24" s="15"/>
      <c r="H24" s="15"/>
      <c r="I24" s="15"/>
      <c r="J24" s="15"/>
      <c r="K24" s="15"/>
      <c r="L24" s="20"/>
      <c r="M24" s="20"/>
      <c r="N24" s="20"/>
      <c r="O24" s="20"/>
      <c r="P24" s="20"/>
      <c r="Q24" s="20"/>
      <c r="R24" s="20"/>
      <c r="S24" s="20"/>
      <c r="T24" s="20"/>
      <c r="U24" s="4"/>
    </row>
    <row r="25" spans="1:22" ht="14.4" customHeight="1" x14ac:dyDescent="0.25">
      <c r="B25" s="15" t="s">
        <v>34</v>
      </c>
      <c r="C25" s="15"/>
      <c r="D25" s="15"/>
      <c r="E25" s="15"/>
      <c r="F25" s="15"/>
      <c r="G25" s="15"/>
      <c r="H25" s="15"/>
      <c r="I25" s="15"/>
      <c r="J25" s="15"/>
      <c r="K25" s="15"/>
      <c r="L25" s="20"/>
      <c r="M25" s="20"/>
      <c r="N25" s="20"/>
      <c r="O25" s="20"/>
      <c r="P25" s="20"/>
      <c r="Q25" s="20"/>
      <c r="R25" s="20"/>
      <c r="S25" s="20"/>
      <c r="T25" s="20"/>
      <c r="U25" s="4"/>
    </row>
    <row r="26" spans="1:22" ht="12" customHeight="1" x14ac:dyDescent="0.25">
      <c r="C26" s="20"/>
      <c r="D26" s="20"/>
      <c r="E26" s="20"/>
      <c r="F26" s="20"/>
      <c r="G26" s="20"/>
      <c r="H26" s="20"/>
      <c r="I26" s="20"/>
      <c r="J26" s="20"/>
      <c r="K26" s="20"/>
      <c r="L26" s="20"/>
      <c r="M26" s="20"/>
      <c r="N26" s="20"/>
      <c r="O26" s="20"/>
      <c r="P26" s="20"/>
      <c r="Q26" s="20"/>
      <c r="R26" s="20"/>
      <c r="S26" s="20"/>
      <c r="T26" s="20"/>
      <c r="U26" s="4"/>
    </row>
    <row r="27" spans="1:22" ht="14.4" customHeight="1" x14ac:dyDescent="0.3">
      <c r="B27" s="15" t="s">
        <v>40</v>
      </c>
      <c r="C27" s="15"/>
      <c r="D27" s="15"/>
      <c r="E27" s="15"/>
      <c r="F27" s="15"/>
      <c r="G27" s="15"/>
      <c r="H27" s="15"/>
      <c r="I27" s="15"/>
      <c r="J27" s="15"/>
      <c r="K27" s="15"/>
      <c r="L27" s="20"/>
      <c r="M27" s="20"/>
      <c r="N27" s="20"/>
      <c r="O27" s="20"/>
      <c r="P27" s="20"/>
      <c r="Q27" s="20"/>
      <c r="R27" s="20"/>
      <c r="S27" s="20"/>
      <c r="T27" s="20"/>
      <c r="U27" s="4"/>
    </row>
    <row r="28" spans="1:22" ht="14.4" customHeight="1" x14ac:dyDescent="0.25">
      <c r="B28" s="15" t="s">
        <v>37</v>
      </c>
      <c r="C28" s="15"/>
      <c r="D28" s="15"/>
      <c r="E28" s="15"/>
      <c r="F28" s="15"/>
      <c r="G28" s="15"/>
      <c r="H28" s="15"/>
      <c r="I28" s="15"/>
      <c r="J28" s="15"/>
      <c r="K28" s="15"/>
      <c r="L28" s="20"/>
      <c r="M28" s="20"/>
      <c r="N28" s="20"/>
      <c r="O28" s="20"/>
      <c r="P28" s="20"/>
      <c r="Q28" s="20"/>
      <c r="R28" s="20"/>
      <c r="S28" s="20"/>
      <c r="T28" s="20"/>
      <c r="U28" s="4"/>
    </row>
    <row r="29" spans="1:22" ht="11.1" customHeight="1" x14ac:dyDescent="0.25">
      <c r="B29" s="20"/>
      <c r="C29" s="20"/>
      <c r="D29" s="20"/>
      <c r="E29" s="20"/>
      <c r="F29" s="20"/>
      <c r="G29" s="20"/>
      <c r="H29" s="20"/>
      <c r="I29" s="20"/>
      <c r="J29" s="20"/>
      <c r="K29" s="20"/>
      <c r="L29" s="20"/>
      <c r="M29" s="20"/>
      <c r="N29" s="20"/>
      <c r="O29" s="20"/>
      <c r="P29" s="20"/>
      <c r="Q29" s="20"/>
      <c r="R29" s="20"/>
      <c r="S29" s="20"/>
      <c r="T29" s="20"/>
      <c r="U29" s="4"/>
    </row>
    <row r="30" spans="1:22" ht="11.1" customHeight="1" x14ac:dyDescent="0.25">
      <c r="B30" s="20"/>
      <c r="C30" s="20"/>
      <c r="D30" s="20"/>
      <c r="E30" s="20"/>
      <c r="F30" s="20"/>
      <c r="G30" s="20"/>
      <c r="H30" s="20"/>
      <c r="I30" s="20"/>
      <c r="J30" s="20"/>
      <c r="K30" s="20"/>
      <c r="L30" s="20"/>
      <c r="M30" s="20"/>
      <c r="N30" s="20"/>
      <c r="O30" s="20"/>
      <c r="P30" s="20"/>
      <c r="Q30" s="20"/>
      <c r="R30" s="20"/>
      <c r="S30" s="20"/>
      <c r="T30" s="20"/>
      <c r="U30" s="4"/>
    </row>
    <row r="31" spans="1:22" x14ac:dyDescent="0.25">
      <c r="B31" s="61" t="s">
        <v>35</v>
      </c>
      <c r="C31" s="4"/>
      <c r="D31" s="4"/>
      <c r="E31" s="4"/>
      <c r="F31" s="4"/>
      <c r="G31" s="4"/>
      <c r="H31" s="4"/>
      <c r="I31" s="4"/>
      <c r="J31" s="20"/>
      <c r="K31" s="20"/>
      <c r="L31" s="20"/>
      <c r="M31" s="20"/>
      <c r="N31" s="20"/>
      <c r="O31" s="20"/>
      <c r="P31" s="20"/>
      <c r="Q31" s="20"/>
      <c r="R31" s="20"/>
      <c r="S31" s="20"/>
      <c r="T31" s="20"/>
      <c r="U31" s="4"/>
    </row>
    <row r="32" spans="1:22" ht="9.6" customHeight="1" x14ac:dyDescent="0.25">
      <c r="B32" s="20"/>
      <c r="D32" s="4"/>
      <c r="E32" s="4"/>
      <c r="F32" s="4"/>
      <c r="G32" s="4"/>
      <c r="H32" s="4"/>
      <c r="I32" s="4"/>
      <c r="J32" s="20"/>
      <c r="K32" s="20"/>
      <c r="L32" s="20"/>
      <c r="M32" s="20"/>
      <c r="N32" s="20"/>
      <c r="O32" s="20"/>
      <c r="P32" s="20"/>
      <c r="Q32" s="20"/>
      <c r="R32" s="20"/>
      <c r="S32" s="20"/>
      <c r="T32" s="20"/>
      <c r="U32" s="4"/>
    </row>
    <row r="33" spans="2:21" ht="11.1" customHeight="1" x14ac:dyDescent="0.25">
      <c r="F33" s="20"/>
      <c r="G33" s="20"/>
      <c r="H33" s="20"/>
      <c r="I33" s="20"/>
      <c r="J33" s="20"/>
      <c r="K33" s="20"/>
      <c r="L33" s="20"/>
      <c r="M33" s="20"/>
      <c r="N33" s="20"/>
      <c r="O33" s="20"/>
      <c r="P33" s="20"/>
      <c r="Q33" s="20"/>
      <c r="R33" s="20"/>
      <c r="S33" s="20"/>
      <c r="T33" s="20"/>
      <c r="U33" s="4"/>
    </row>
    <row r="34" spans="2:21" ht="14.4" customHeight="1" x14ac:dyDescent="0.25">
      <c r="B34" s="586" t="s">
        <v>23</v>
      </c>
      <c r="C34" s="587"/>
      <c r="D34" s="588"/>
      <c r="E34" s="25"/>
      <c r="F34" s="24">
        <v>0.98751401018144225</v>
      </c>
      <c r="G34" s="24"/>
      <c r="H34" s="20"/>
      <c r="I34" s="20"/>
      <c r="J34" s="20"/>
      <c r="K34" s="20"/>
      <c r="L34" s="20"/>
      <c r="M34" s="20"/>
      <c r="N34" s="20"/>
      <c r="O34" s="20"/>
      <c r="P34" s="20"/>
      <c r="Q34" s="20"/>
      <c r="R34" s="20"/>
      <c r="S34" s="20"/>
      <c r="T34" s="20"/>
      <c r="U34" s="4"/>
    </row>
    <row r="35" spans="2:21" ht="15.6" customHeight="1" x14ac:dyDescent="0.25">
      <c r="B35" s="35" t="s">
        <v>30</v>
      </c>
      <c r="C35" s="10"/>
      <c r="D35" s="36"/>
      <c r="E35" s="25"/>
      <c r="F35" s="20"/>
      <c r="G35" s="20"/>
      <c r="H35" s="20"/>
      <c r="I35" s="20"/>
      <c r="J35" s="20"/>
      <c r="K35" s="20"/>
      <c r="L35" s="20"/>
      <c r="M35" s="20"/>
      <c r="N35" s="20"/>
      <c r="O35" s="20"/>
      <c r="P35" s="20"/>
      <c r="Q35" s="20"/>
      <c r="R35" s="20"/>
      <c r="S35" s="20"/>
      <c r="T35" s="20"/>
    </row>
    <row r="36" spans="2:21" ht="25.2" customHeight="1" x14ac:dyDescent="0.3">
      <c r="B36" s="37"/>
      <c r="C36" s="38" t="s">
        <v>28</v>
      </c>
      <c r="D36" s="39" t="s">
        <v>29</v>
      </c>
      <c r="E36" s="40"/>
      <c r="F36" s="41" t="s">
        <v>36</v>
      </c>
      <c r="G36" s="42"/>
      <c r="H36" s="20"/>
      <c r="I36" s="20"/>
      <c r="J36" s="20"/>
      <c r="K36" s="20"/>
      <c r="L36" s="20"/>
      <c r="M36" s="20"/>
      <c r="N36" s="20"/>
      <c r="O36" s="20"/>
      <c r="P36" s="20"/>
      <c r="Q36" s="20"/>
      <c r="R36" s="20"/>
      <c r="S36" s="20"/>
    </row>
    <row r="37" spans="2:21" ht="7.2" customHeight="1" x14ac:dyDescent="0.25">
      <c r="B37" s="43"/>
      <c r="C37" s="29"/>
      <c r="D37" s="28"/>
      <c r="E37" s="44"/>
      <c r="F37" s="45"/>
      <c r="G37" s="25"/>
      <c r="H37" s="20"/>
      <c r="I37" s="20"/>
      <c r="J37" s="20"/>
      <c r="K37" s="20"/>
      <c r="L37" s="20"/>
      <c r="M37" s="20"/>
      <c r="N37" s="20"/>
      <c r="O37" s="20"/>
      <c r="P37" s="20"/>
      <c r="Q37" s="20"/>
      <c r="R37" s="20"/>
      <c r="S37" s="20"/>
    </row>
    <row r="38" spans="2:21" ht="14.4" customHeight="1" x14ac:dyDescent="0.3">
      <c r="B38" s="46">
        <v>0</v>
      </c>
      <c r="C38" s="30">
        <v>2003</v>
      </c>
      <c r="D38" s="68">
        <v>1716</v>
      </c>
      <c r="E38" s="27">
        <v>1669.7823749127892</v>
      </c>
      <c r="F38" s="45"/>
      <c r="G38" s="25"/>
      <c r="H38" s="20"/>
      <c r="I38" s="20"/>
      <c r="J38" s="20"/>
      <c r="K38" s="20"/>
      <c r="L38" s="20"/>
      <c r="M38" s="20"/>
      <c r="N38" s="20"/>
      <c r="O38" s="20"/>
      <c r="P38" s="20"/>
      <c r="Q38" s="20"/>
      <c r="R38" s="20"/>
      <c r="S38" s="20"/>
    </row>
    <row r="39" spans="2:21" ht="13.8" x14ac:dyDescent="0.3">
      <c r="B39" s="46">
        <v>1</v>
      </c>
      <c r="C39" s="30">
        <v>2004</v>
      </c>
      <c r="D39" s="68">
        <v>1618</v>
      </c>
      <c r="E39" s="27">
        <f>E38*(1+$B$50)</f>
        <v>1648.933489180421</v>
      </c>
      <c r="F39" s="64">
        <f>(D39-D38)/D38</f>
        <v>-5.7109557109557112E-2</v>
      </c>
      <c r="G39" s="47"/>
      <c r="H39" s="20"/>
      <c r="I39" s="20"/>
      <c r="J39" s="20"/>
      <c r="K39" s="20"/>
      <c r="L39" s="20"/>
      <c r="M39" s="20"/>
      <c r="N39" s="20"/>
      <c r="O39" s="20"/>
      <c r="P39" s="20"/>
      <c r="Q39" s="20"/>
      <c r="R39" s="20"/>
      <c r="S39" s="20"/>
    </row>
    <row r="40" spans="2:21" ht="13.8" x14ac:dyDescent="0.3">
      <c r="B40" s="46">
        <v>2</v>
      </c>
      <c r="C40" s="30">
        <v>2005</v>
      </c>
      <c r="D40" s="68">
        <v>1565</v>
      </c>
      <c r="E40" s="27">
        <f>E39*(1+$B$50)</f>
        <v>1628.3449224230353</v>
      </c>
      <c r="F40" s="64">
        <f>(D40-D39)/D39</f>
        <v>-3.2756489493201486E-2</v>
      </c>
      <c r="G40" s="47"/>
      <c r="H40" s="23"/>
      <c r="I40" s="20"/>
      <c r="J40" s="20"/>
      <c r="K40" s="20"/>
      <c r="L40" s="20"/>
      <c r="M40" s="20"/>
      <c r="N40" s="20"/>
      <c r="O40" s="20"/>
      <c r="P40" s="20"/>
      <c r="Q40" s="20"/>
      <c r="R40" s="20"/>
      <c r="S40" s="20"/>
    </row>
    <row r="41" spans="2:21" ht="13.8" x14ac:dyDescent="0.3">
      <c r="B41" s="46">
        <v>3</v>
      </c>
      <c r="C41" s="30">
        <v>2006</v>
      </c>
      <c r="D41" s="68">
        <v>1655</v>
      </c>
      <c r="E41" s="27">
        <f>E40*(1+$B$50)</f>
        <v>1608.0134243005612</v>
      </c>
      <c r="F41" s="64">
        <f>(D41-D40)/D40</f>
        <v>5.7507987220447282E-2</v>
      </c>
      <c r="G41" s="47"/>
      <c r="H41" s="23"/>
      <c r="I41" s="4"/>
      <c r="J41" s="4"/>
      <c r="K41" s="4"/>
      <c r="R41" s="20"/>
    </row>
    <row r="42" spans="2:21" ht="13.8" x14ac:dyDescent="0.3">
      <c r="B42" s="46">
        <v>4</v>
      </c>
      <c r="C42" s="30">
        <v>2007</v>
      </c>
      <c r="D42" s="68">
        <v>1589</v>
      </c>
      <c r="E42" s="27">
        <f>E41*(1+$B$50)</f>
        <v>1587.9357850566403</v>
      </c>
      <c r="F42" s="64">
        <f>(D42-D41)/D41</f>
        <v>-3.9879154078549847E-2</v>
      </c>
      <c r="G42" s="47"/>
      <c r="H42" s="14"/>
      <c r="I42" s="14"/>
      <c r="J42" s="14"/>
      <c r="K42" s="14"/>
      <c r="L42" s="6"/>
      <c r="M42" s="6"/>
      <c r="R42" s="20"/>
    </row>
    <row r="43" spans="2:21" ht="13.8" x14ac:dyDescent="0.3">
      <c r="B43" s="48">
        <v>5</v>
      </c>
      <c r="C43" s="49">
        <v>2008</v>
      </c>
      <c r="D43" s="69">
        <v>1571</v>
      </c>
      <c r="E43" s="27">
        <f>E42*(1+$B$50)</f>
        <v>1568.1088350118996</v>
      </c>
      <c r="F43" s="64">
        <f>(D43-D42)/D42</f>
        <v>-1.1327879169288861E-2</v>
      </c>
      <c r="G43" s="47"/>
      <c r="H43" s="6"/>
      <c r="I43" s="6" t="s">
        <v>12</v>
      </c>
      <c r="J43" s="6" t="s">
        <v>12</v>
      </c>
      <c r="K43" s="6"/>
      <c r="L43" s="6"/>
      <c r="M43" s="6"/>
      <c r="R43" s="20"/>
    </row>
    <row r="44" spans="2:21" ht="5.4" customHeight="1" x14ac:dyDescent="0.3">
      <c r="D44" s="50"/>
      <c r="E44" s="51"/>
      <c r="F44" s="65"/>
      <c r="G44" s="7"/>
      <c r="I44" s="6"/>
      <c r="J44" s="21"/>
      <c r="K44" s="6"/>
      <c r="L44" s="6"/>
      <c r="M44" s="6"/>
      <c r="N44" s="6"/>
    </row>
    <row r="45" spans="2:21" ht="13.8" x14ac:dyDescent="0.3">
      <c r="D45" s="67" t="s">
        <v>13</v>
      </c>
      <c r="E45" s="60" t="s">
        <v>38</v>
      </c>
      <c r="F45" s="66">
        <v>-1.2E-2</v>
      </c>
      <c r="G45" s="52"/>
      <c r="I45" s="6"/>
      <c r="J45" s="21"/>
      <c r="K45" s="6"/>
      <c r="L45" s="6"/>
      <c r="M45" s="6"/>
      <c r="N45" s="6"/>
    </row>
    <row r="46" spans="2:21" x14ac:dyDescent="0.25">
      <c r="D46" s="53"/>
      <c r="E46" s="11"/>
      <c r="F46" s="54"/>
      <c r="G46" s="54"/>
      <c r="I46" s="6"/>
      <c r="J46" s="21"/>
      <c r="K46" s="6"/>
      <c r="L46" s="6"/>
      <c r="M46" s="6"/>
      <c r="N46" s="6"/>
    </row>
    <row r="47" spans="2:21" ht="22.95" customHeight="1" x14ac:dyDescent="0.25">
      <c r="B47" s="62" t="s">
        <v>31</v>
      </c>
      <c r="C47" s="33"/>
      <c r="D47" s="33"/>
      <c r="E47" s="34"/>
      <c r="F47" s="63" t="s">
        <v>41</v>
      </c>
      <c r="G47" s="55" t="s">
        <v>42</v>
      </c>
    </row>
    <row r="48" spans="2:21" ht="7.95" customHeight="1" x14ac:dyDescent="0.25">
      <c r="B48" s="33"/>
      <c r="C48" s="33"/>
      <c r="D48" s="33"/>
      <c r="E48" s="34"/>
      <c r="F48" s="34"/>
      <c r="G48" s="34"/>
    </row>
    <row r="49" spans="2:14" x14ac:dyDescent="0.25">
      <c r="C49" s="10"/>
      <c r="D49" s="10"/>
      <c r="E49" s="11"/>
      <c r="F49" s="10"/>
      <c r="G49" s="10"/>
      <c r="H49" s="10"/>
      <c r="J49" s="26"/>
      <c r="K49" s="26"/>
      <c r="L49" s="26"/>
      <c r="M49" s="11"/>
      <c r="N49" s="11"/>
    </row>
    <row r="50" spans="2:14" x14ac:dyDescent="0.25">
      <c r="B50" s="56">
        <f>INDEX(LOGEST(D38:D43,C38:C43),1)-1</f>
        <v>-1.2485989818557752E-2</v>
      </c>
      <c r="C50" s="10"/>
      <c r="D50" s="57"/>
      <c r="E50" s="11"/>
      <c r="F50" s="10"/>
      <c r="G50" s="10"/>
      <c r="I50" s="10"/>
      <c r="J50" s="32"/>
      <c r="K50" s="26"/>
      <c r="L50" s="26"/>
      <c r="M50" s="11"/>
      <c r="N50" s="11"/>
    </row>
    <row r="51" spans="2:14" x14ac:dyDescent="0.25">
      <c r="C51" s="10"/>
      <c r="D51" s="10"/>
      <c r="E51" s="11"/>
      <c r="F51" s="54"/>
      <c r="G51" s="10"/>
      <c r="H51" s="10"/>
      <c r="I51" s="10"/>
      <c r="J51" s="32"/>
      <c r="K51" s="26"/>
      <c r="L51" s="26"/>
      <c r="M51" s="11"/>
      <c r="N51" s="11"/>
    </row>
    <row r="52" spans="2:14" x14ac:dyDescent="0.25">
      <c r="E52" s="6"/>
      <c r="H52" s="11"/>
      <c r="J52" s="32"/>
      <c r="K52" s="26"/>
      <c r="L52" s="26"/>
      <c r="M52" s="11"/>
      <c r="N52" s="10"/>
    </row>
    <row r="53" spans="2:14" x14ac:dyDescent="0.25">
      <c r="H53" s="11"/>
      <c r="J53" s="32"/>
      <c r="K53" s="26"/>
      <c r="L53" s="26"/>
      <c r="M53" s="11"/>
      <c r="N53" s="10"/>
    </row>
    <row r="54" spans="2:14" x14ac:dyDescent="0.25">
      <c r="H54" s="11"/>
      <c r="J54" s="32"/>
      <c r="K54" s="26"/>
      <c r="L54" s="26"/>
      <c r="M54" s="11"/>
      <c r="N54" s="10"/>
    </row>
    <row r="55" spans="2:14" x14ac:dyDescent="0.25">
      <c r="H55" s="11"/>
      <c r="I55" s="26"/>
      <c r="J55" s="26"/>
      <c r="K55" s="26"/>
      <c r="L55" s="26"/>
      <c r="M55" s="11"/>
      <c r="N55" s="10"/>
    </row>
    <row r="56" spans="2:14" x14ac:dyDescent="0.25">
      <c r="H56" s="11"/>
      <c r="I56" s="31"/>
      <c r="J56" s="11"/>
      <c r="K56" s="11"/>
      <c r="L56" s="11"/>
      <c r="M56" s="11"/>
      <c r="N56" s="10"/>
    </row>
    <row r="57" spans="2:14" x14ac:dyDescent="0.25">
      <c r="H57" s="11"/>
      <c r="I57" s="31"/>
      <c r="J57" s="11"/>
      <c r="K57" s="11"/>
      <c r="L57" s="11"/>
      <c r="M57" s="11"/>
      <c r="N57" s="10"/>
    </row>
    <row r="58" spans="2:14" x14ac:dyDescent="0.25">
      <c r="H58" s="6"/>
      <c r="I58" s="21"/>
      <c r="J58" s="6"/>
      <c r="K58" s="6"/>
      <c r="L58" s="6"/>
      <c r="M58" s="6"/>
    </row>
    <row r="59" spans="2:14" x14ac:dyDescent="0.25">
      <c r="I59" s="6"/>
      <c r="J59" s="21"/>
      <c r="K59" s="6"/>
      <c r="L59" s="6"/>
      <c r="M59" s="6"/>
      <c r="N59" s="6"/>
    </row>
    <row r="60" spans="2:14" x14ac:dyDescent="0.25">
      <c r="I60" s="6"/>
      <c r="J60" s="21"/>
      <c r="K60" s="6"/>
      <c r="L60" s="6"/>
      <c r="M60" s="6"/>
      <c r="N60" s="6"/>
    </row>
    <row r="61" spans="2:14" x14ac:dyDescent="0.25">
      <c r="I61" s="6"/>
      <c r="J61" s="21"/>
      <c r="K61" s="6"/>
      <c r="L61" s="6"/>
      <c r="M61" s="6"/>
      <c r="N61" s="6"/>
    </row>
    <row r="62" spans="2:14" x14ac:dyDescent="0.25">
      <c r="I62" s="6"/>
      <c r="J62" s="21"/>
      <c r="K62" s="6"/>
      <c r="L62" s="6"/>
      <c r="M62" s="6"/>
      <c r="N62" s="6"/>
    </row>
    <row r="63" spans="2:14" x14ac:dyDescent="0.25">
      <c r="I63" s="6"/>
      <c r="J63" s="21"/>
      <c r="K63" s="6"/>
      <c r="L63" s="6"/>
      <c r="M63" s="6"/>
      <c r="N63" s="6"/>
    </row>
    <row r="64" spans="2:14" x14ac:dyDescent="0.25">
      <c r="I64" s="6"/>
      <c r="J64" s="21"/>
      <c r="K64" s="6"/>
      <c r="L64" s="6"/>
      <c r="M64" s="6"/>
      <c r="N64" s="6"/>
    </row>
    <row r="65" spans="9:14" x14ac:dyDescent="0.25">
      <c r="I65" s="6"/>
      <c r="J65" s="21"/>
      <c r="K65" s="6"/>
      <c r="L65" s="6"/>
      <c r="M65" s="6"/>
      <c r="N65" s="6"/>
    </row>
    <row r="66" spans="9:14" x14ac:dyDescent="0.25">
      <c r="I66" s="6"/>
      <c r="J66" s="21"/>
      <c r="K66" s="6"/>
      <c r="L66" s="6"/>
      <c r="M66" s="6"/>
    </row>
    <row r="67" spans="9:14" x14ac:dyDescent="0.25">
      <c r="I67" s="6"/>
      <c r="J67" s="21"/>
      <c r="K67" s="6"/>
      <c r="L67" s="6"/>
      <c r="M67" s="6"/>
    </row>
    <row r="68" spans="9:14" x14ac:dyDescent="0.25">
      <c r="I68" s="6"/>
      <c r="J68" s="21"/>
      <c r="K68" s="6"/>
      <c r="L68" s="6"/>
      <c r="M68" s="6"/>
    </row>
    <row r="69" spans="9:14" x14ac:dyDescent="0.25">
      <c r="I69" s="6"/>
      <c r="J69" s="21"/>
      <c r="K69" s="6"/>
      <c r="L69" s="6"/>
      <c r="M69" s="6"/>
    </row>
    <row r="70" spans="9:14" x14ac:dyDescent="0.25">
      <c r="I70" s="6"/>
      <c r="J70" s="21"/>
      <c r="K70" s="6"/>
      <c r="L70" s="6"/>
      <c r="M70" s="6"/>
    </row>
    <row r="71" spans="9:14" x14ac:dyDescent="0.25">
      <c r="I71" s="6"/>
      <c r="J71" s="21"/>
      <c r="K71" s="6"/>
      <c r="L71" s="6"/>
      <c r="M71" s="6"/>
    </row>
    <row r="72" spans="9:14" x14ac:dyDescent="0.25">
      <c r="I72" s="6"/>
      <c r="J72" s="21"/>
      <c r="K72" s="6"/>
      <c r="L72" s="6"/>
      <c r="M72" s="6"/>
    </row>
    <row r="73" spans="9:14" x14ac:dyDescent="0.25">
      <c r="I73" s="6"/>
      <c r="J73" s="21"/>
      <c r="K73" s="6"/>
      <c r="L73" s="6"/>
      <c r="M73" s="6"/>
    </row>
    <row r="74" spans="9:14" x14ac:dyDescent="0.25">
      <c r="I74" s="6"/>
      <c r="J74" s="21"/>
      <c r="K74" s="6"/>
      <c r="L74" s="6"/>
      <c r="M74" s="6"/>
    </row>
    <row r="75" spans="9:14" x14ac:dyDescent="0.25">
      <c r="I75" s="6"/>
      <c r="J75" s="21"/>
      <c r="K75" s="6"/>
      <c r="L75" s="6"/>
      <c r="M75" s="6"/>
    </row>
    <row r="76" spans="9:14" x14ac:dyDescent="0.25">
      <c r="I76" s="6"/>
      <c r="J76" s="21"/>
      <c r="K76" s="6"/>
      <c r="L76" s="6"/>
      <c r="M76" s="6"/>
    </row>
    <row r="77" spans="9:14" x14ac:dyDescent="0.25">
      <c r="I77" s="6"/>
      <c r="J77" s="21"/>
      <c r="K77" s="6"/>
      <c r="L77" s="6"/>
      <c r="M77" s="6"/>
    </row>
    <row r="78" spans="9:14" x14ac:dyDescent="0.25">
      <c r="I78" s="6"/>
      <c r="J78" s="21"/>
      <c r="K78" s="6"/>
      <c r="L78" s="6"/>
      <c r="M78" s="6"/>
    </row>
    <row r="79" spans="9:14" x14ac:dyDescent="0.25">
      <c r="I79" s="6"/>
      <c r="J79" s="21"/>
      <c r="K79" s="6"/>
      <c r="L79" s="6"/>
      <c r="M79" s="6"/>
    </row>
    <row r="80" spans="9:14" x14ac:dyDescent="0.25">
      <c r="I80" s="6"/>
      <c r="J80" s="21"/>
      <c r="K80" s="6"/>
      <c r="L80" s="6"/>
      <c r="M80" s="6"/>
    </row>
    <row r="81" spans="9:13" x14ac:dyDescent="0.25">
      <c r="I81" s="6"/>
      <c r="J81" s="21"/>
      <c r="K81" s="6"/>
      <c r="L81" s="6"/>
      <c r="M81" s="6"/>
    </row>
    <row r="82" spans="9:13" x14ac:dyDescent="0.25">
      <c r="I82" s="6"/>
      <c r="J82" s="21"/>
      <c r="K82" s="6"/>
      <c r="L82" s="6"/>
      <c r="M82" s="6"/>
    </row>
    <row r="83" spans="9:13" x14ac:dyDescent="0.25">
      <c r="I83" s="6"/>
      <c r="J83" s="21"/>
      <c r="K83" s="6"/>
      <c r="L83" s="6"/>
      <c r="M83" s="6"/>
    </row>
    <row r="84" spans="9:13" x14ac:dyDescent="0.25">
      <c r="I84" s="6"/>
      <c r="J84" s="21"/>
      <c r="K84" s="6"/>
      <c r="L84" s="6"/>
      <c r="M84" s="6"/>
    </row>
    <row r="85" spans="9:13" x14ac:dyDescent="0.25">
      <c r="I85" s="6"/>
      <c r="J85" s="21"/>
      <c r="K85" s="6"/>
      <c r="L85" s="6"/>
      <c r="M85" s="6"/>
    </row>
    <row r="86" spans="9:13" x14ac:dyDescent="0.25">
      <c r="I86" s="6"/>
      <c r="J86" s="21"/>
      <c r="K86" s="6"/>
      <c r="L86" s="6"/>
      <c r="M86" s="6"/>
    </row>
    <row r="87" spans="9:13" x14ac:dyDescent="0.25">
      <c r="I87" s="6"/>
      <c r="J87" s="21"/>
      <c r="K87" s="6"/>
      <c r="L87" s="6"/>
      <c r="M87" s="6"/>
    </row>
    <row r="88" spans="9:13" x14ac:dyDescent="0.25">
      <c r="I88" s="6"/>
      <c r="J88" s="21"/>
      <c r="K88" s="6"/>
      <c r="L88" s="6"/>
      <c r="M88" s="6"/>
    </row>
    <row r="89" spans="9:13" x14ac:dyDescent="0.25">
      <c r="I89" s="6"/>
      <c r="J89" s="21"/>
      <c r="K89" s="6"/>
      <c r="L89" s="6"/>
      <c r="M89" s="6"/>
    </row>
    <row r="90" spans="9:13" x14ac:dyDescent="0.25">
      <c r="I90" s="6"/>
      <c r="J90" s="21"/>
      <c r="K90" s="6"/>
      <c r="L90" s="6"/>
      <c r="M90" s="6"/>
    </row>
    <row r="91" spans="9:13" x14ac:dyDescent="0.25">
      <c r="I91" s="6"/>
      <c r="J91" s="21"/>
      <c r="K91" s="6"/>
      <c r="L91" s="6"/>
      <c r="M91" s="6"/>
    </row>
    <row r="92" spans="9:13" x14ac:dyDescent="0.25">
      <c r="I92" s="6"/>
      <c r="J92" s="21"/>
      <c r="K92" s="6"/>
      <c r="L92" s="6"/>
      <c r="M92" s="6"/>
    </row>
    <row r="93" spans="9:13" x14ac:dyDescent="0.25">
      <c r="I93" s="6"/>
      <c r="J93" s="21"/>
      <c r="K93" s="6"/>
      <c r="L93" s="6"/>
      <c r="M93" s="6"/>
    </row>
    <row r="94" spans="9:13" x14ac:dyDescent="0.25">
      <c r="I94" s="6"/>
      <c r="J94" s="21"/>
      <c r="K94" s="6"/>
      <c r="L94" s="6"/>
      <c r="M94" s="6"/>
    </row>
    <row r="95" spans="9:13" x14ac:dyDescent="0.25">
      <c r="I95" s="6"/>
      <c r="J95" s="21"/>
      <c r="K95" s="6"/>
      <c r="L95" s="6"/>
      <c r="M95" s="6"/>
    </row>
    <row r="96" spans="9:13" x14ac:dyDescent="0.25">
      <c r="I96" s="6"/>
      <c r="J96" s="21"/>
      <c r="K96" s="6"/>
      <c r="L96" s="6"/>
      <c r="M96" s="6"/>
    </row>
    <row r="97" spans="9:13" x14ac:dyDescent="0.25">
      <c r="I97" s="6"/>
      <c r="J97" s="21"/>
      <c r="K97" s="6"/>
      <c r="L97" s="6"/>
      <c r="M97" s="6"/>
    </row>
    <row r="98" spans="9:13" x14ac:dyDescent="0.25">
      <c r="I98" s="6"/>
      <c r="J98" s="21"/>
      <c r="K98" s="6"/>
      <c r="L98" s="6"/>
      <c r="M98" s="6"/>
    </row>
    <row r="99" spans="9:13" x14ac:dyDescent="0.25">
      <c r="I99" s="6"/>
      <c r="J99" s="21"/>
      <c r="K99" s="6"/>
      <c r="L99" s="6"/>
      <c r="M99" s="6"/>
    </row>
    <row r="100" spans="9:13" x14ac:dyDescent="0.25">
      <c r="I100" s="6"/>
      <c r="J100" s="21"/>
      <c r="K100" s="6"/>
      <c r="L100" s="6"/>
      <c r="M100" s="6"/>
    </row>
    <row r="101" spans="9:13" x14ac:dyDescent="0.25">
      <c r="I101" s="6"/>
      <c r="J101" s="21"/>
      <c r="K101" s="6"/>
      <c r="L101" s="6"/>
      <c r="M101" s="6"/>
    </row>
    <row r="102" spans="9:13" x14ac:dyDescent="0.25">
      <c r="I102" s="6"/>
      <c r="J102" s="21"/>
      <c r="K102" s="6"/>
      <c r="L102" s="6"/>
      <c r="M102" s="6"/>
    </row>
    <row r="103" spans="9:13" x14ac:dyDescent="0.25">
      <c r="I103" s="6"/>
      <c r="J103" s="21"/>
      <c r="K103" s="6"/>
      <c r="L103" s="6"/>
      <c r="M103" s="6"/>
    </row>
    <row r="104" spans="9:13" x14ac:dyDescent="0.25">
      <c r="I104" s="6"/>
      <c r="J104" s="21"/>
      <c r="K104" s="6"/>
      <c r="L104" s="6"/>
      <c r="M104" s="6"/>
    </row>
    <row r="105" spans="9:13" x14ac:dyDescent="0.25">
      <c r="I105" s="6"/>
      <c r="J105" s="21"/>
      <c r="K105" s="6"/>
      <c r="L105" s="6"/>
      <c r="M105" s="6"/>
    </row>
    <row r="106" spans="9:13" x14ac:dyDescent="0.25">
      <c r="I106" s="6"/>
      <c r="J106" s="21"/>
      <c r="K106" s="6"/>
      <c r="L106" s="6"/>
      <c r="M106" s="6"/>
    </row>
    <row r="107" spans="9:13" x14ac:dyDescent="0.25">
      <c r="I107" s="6"/>
      <c r="J107" s="21"/>
      <c r="K107" s="6"/>
      <c r="L107" s="6"/>
      <c r="M107" s="6"/>
    </row>
    <row r="108" spans="9:13" x14ac:dyDescent="0.25">
      <c r="I108" s="6"/>
      <c r="J108" s="21"/>
      <c r="K108" s="6"/>
      <c r="L108" s="6"/>
      <c r="M108" s="6"/>
    </row>
    <row r="109" spans="9:13" x14ac:dyDescent="0.25">
      <c r="I109" s="6"/>
      <c r="J109" s="21"/>
      <c r="K109" s="6"/>
      <c r="L109" s="6"/>
      <c r="M109" s="6"/>
    </row>
    <row r="110" spans="9:13" x14ac:dyDescent="0.25">
      <c r="I110" s="6"/>
      <c r="J110" s="21"/>
      <c r="K110" s="6"/>
      <c r="L110" s="6"/>
      <c r="M110" s="6"/>
    </row>
    <row r="111" spans="9:13" x14ac:dyDescent="0.25">
      <c r="I111" s="6"/>
      <c r="J111" s="21"/>
      <c r="K111" s="6"/>
      <c r="L111" s="6"/>
      <c r="M111" s="6"/>
    </row>
    <row r="112" spans="9:13" x14ac:dyDescent="0.25">
      <c r="I112" s="6"/>
      <c r="J112" s="21"/>
      <c r="K112" s="6"/>
      <c r="L112" s="6"/>
      <c r="M112" s="6"/>
    </row>
    <row r="113" spans="9:13" x14ac:dyDescent="0.25">
      <c r="I113" s="6"/>
      <c r="J113" s="21"/>
      <c r="K113" s="6"/>
      <c r="L113" s="6"/>
      <c r="M113" s="6"/>
    </row>
    <row r="114" spans="9:13" x14ac:dyDescent="0.25">
      <c r="I114" s="6"/>
      <c r="J114" s="21"/>
      <c r="K114" s="6"/>
      <c r="L114" s="6"/>
      <c r="M114" s="6"/>
    </row>
    <row r="115" spans="9:13" x14ac:dyDescent="0.25">
      <c r="I115" s="6"/>
      <c r="J115" s="21"/>
      <c r="K115" s="6"/>
      <c r="L115" s="6"/>
      <c r="M115" s="6"/>
    </row>
    <row r="116" spans="9:13" x14ac:dyDescent="0.25">
      <c r="I116" s="6"/>
      <c r="J116" s="21"/>
      <c r="K116" s="6"/>
      <c r="L116" s="6"/>
      <c r="M116" s="6"/>
    </row>
    <row r="117" spans="9:13" x14ac:dyDescent="0.25">
      <c r="I117" s="6"/>
      <c r="J117" s="21"/>
      <c r="K117" s="6"/>
      <c r="L117" s="6"/>
      <c r="M117" s="6"/>
    </row>
    <row r="118" spans="9:13" x14ac:dyDescent="0.25">
      <c r="I118" s="6"/>
      <c r="J118" s="21"/>
      <c r="K118" s="6"/>
      <c r="L118" s="6"/>
      <c r="M118" s="6"/>
    </row>
    <row r="119" spans="9:13" x14ac:dyDescent="0.25">
      <c r="I119" s="6"/>
      <c r="J119" s="21"/>
      <c r="K119" s="6"/>
      <c r="L119" s="6"/>
      <c r="M119" s="6"/>
    </row>
    <row r="120" spans="9:13" x14ac:dyDescent="0.25">
      <c r="I120" s="6"/>
      <c r="J120" s="21"/>
      <c r="K120" s="6"/>
      <c r="L120" s="6"/>
      <c r="M120" s="6"/>
    </row>
    <row r="121" spans="9:13" x14ac:dyDescent="0.25">
      <c r="I121" s="6"/>
      <c r="J121" s="21"/>
      <c r="K121" s="6"/>
      <c r="L121" s="6"/>
      <c r="M121" s="6"/>
    </row>
    <row r="122" spans="9:13" x14ac:dyDescent="0.25">
      <c r="I122" s="6"/>
      <c r="J122" s="21"/>
      <c r="K122" s="6"/>
      <c r="L122" s="6"/>
      <c r="M122" s="6"/>
    </row>
    <row r="123" spans="9:13" x14ac:dyDescent="0.25">
      <c r="I123" s="6"/>
      <c r="J123" s="21"/>
      <c r="K123" s="6"/>
      <c r="L123" s="6"/>
      <c r="M123" s="6"/>
    </row>
    <row r="124" spans="9:13" x14ac:dyDescent="0.25">
      <c r="I124" s="6"/>
      <c r="J124" s="21"/>
      <c r="K124" s="6"/>
      <c r="L124" s="6"/>
      <c r="M124" s="6"/>
    </row>
    <row r="125" spans="9:13" x14ac:dyDescent="0.25">
      <c r="I125" s="6"/>
      <c r="J125" s="21"/>
      <c r="K125" s="6"/>
      <c r="L125" s="6"/>
      <c r="M125" s="6"/>
    </row>
    <row r="126" spans="9:13" x14ac:dyDescent="0.25">
      <c r="I126" s="6"/>
      <c r="J126" s="21"/>
      <c r="K126" s="6"/>
      <c r="L126" s="6"/>
      <c r="M126" s="6"/>
    </row>
    <row r="127" spans="9:13" x14ac:dyDescent="0.25">
      <c r="I127" s="6"/>
      <c r="J127" s="6"/>
      <c r="K127" s="6"/>
      <c r="L127" s="6"/>
      <c r="M127" s="6"/>
    </row>
    <row r="128" spans="9:13" x14ac:dyDescent="0.25">
      <c r="I128" s="6"/>
      <c r="J128" s="6"/>
      <c r="K128" s="6"/>
      <c r="L128" s="6"/>
      <c r="M128" s="6"/>
    </row>
    <row r="129" spans="9:13" x14ac:dyDescent="0.25">
      <c r="I129" s="6"/>
      <c r="J129" s="6"/>
      <c r="K129" s="6"/>
      <c r="L129" s="6"/>
      <c r="M129" s="6"/>
    </row>
    <row r="130" spans="9:13" x14ac:dyDescent="0.25">
      <c r="I130" s="6"/>
      <c r="J130" s="6"/>
      <c r="K130" s="6"/>
      <c r="L130" s="6"/>
      <c r="M130" s="6"/>
    </row>
    <row r="131" spans="9:13" x14ac:dyDescent="0.25">
      <c r="I131" s="6"/>
      <c r="J131" s="6"/>
      <c r="K131" s="6"/>
      <c r="L131" s="6"/>
      <c r="M131" s="6"/>
    </row>
  </sheetData>
  <mergeCells count="1">
    <mergeCell ref="B34:D34"/>
  </mergeCells>
  <phoneticPr fontId="55"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4"/>
  <sheetViews>
    <sheetView zoomScaleNormal="100" zoomScaleSheetLayoutView="100" workbookViewId="0"/>
  </sheetViews>
  <sheetFormatPr defaultRowHeight="13.2" x14ac:dyDescent="0.25"/>
  <cols>
    <col min="1" max="1" width="2" customWidth="1"/>
    <col min="2" max="2" width="4.33203125" customWidth="1"/>
    <col min="3" max="3" width="16" customWidth="1"/>
    <col min="4" max="4" width="6.6640625" customWidth="1"/>
    <col min="5" max="6" width="5.109375" customWidth="1"/>
    <col min="7" max="8" width="6" customWidth="1"/>
    <col min="9" max="9" width="5.88671875" customWidth="1"/>
    <col min="10" max="10" width="6.6640625" customWidth="1"/>
    <col min="11" max="11" width="6" customWidth="1"/>
    <col min="12" max="12" width="6.109375" customWidth="1"/>
    <col min="13" max="13" width="7.109375" customWidth="1"/>
    <col min="14" max="14" width="0.88671875" customWidth="1"/>
    <col min="15" max="15" width="8.5546875" customWidth="1"/>
  </cols>
  <sheetData>
    <row r="1" spans="2:27" ht="12" customHeight="1" x14ac:dyDescent="0.25">
      <c r="L1" s="563" t="s">
        <v>254</v>
      </c>
      <c r="M1" s="563"/>
      <c r="N1" s="563"/>
      <c r="O1" s="563"/>
    </row>
    <row r="2" spans="2:27" ht="12" customHeight="1" x14ac:dyDescent="0.25">
      <c r="C2" s="109"/>
      <c r="D2" s="109"/>
      <c r="E2" s="109"/>
      <c r="F2" s="109"/>
      <c r="G2" s="109"/>
      <c r="H2" s="109"/>
      <c r="I2" s="109"/>
      <c r="J2" s="109"/>
      <c r="K2" s="109"/>
      <c r="L2" s="563"/>
      <c r="M2" s="563"/>
      <c r="N2" s="563"/>
      <c r="O2" s="563"/>
    </row>
    <row r="3" spans="2:27" s="12" customFormat="1" ht="12" customHeight="1" x14ac:dyDescent="0.25">
      <c r="C3" s="138"/>
      <c r="D3" s="76"/>
      <c r="E3" s="76"/>
      <c r="F3" s="76"/>
      <c r="G3" s="76"/>
      <c r="H3" s="76"/>
      <c r="I3" s="76"/>
      <c r="J3" s="76"/>
      <c r="K3" s="76"/>
      <c r="L3" s="76"/>
      <c r="M3" s="76"/>
      <c r="N3" s="76"/>
      <c r="O3" s="76"/>
    </row>
    <row r="4" spans="2:27" s="101" customFormat="1" ht="19.350000000000001" customHeight="1" x14ac:dyDescent="0.5">
      <c r="B4" s="141" t="s">
        <v>145</v>
      </c>
      <c r="C4" s="141" t="s">
        <v>65</v>
      </c>
      <c r="D4" s="142"/>
      <c r="E4" s="143"/>
      <c r="F4" s="143"/>
      <c r="G4" s="143"/>
      <c r="J4" s="140"/>
      <c r="L4" s="137"/>
      <c r="M4" s="137"/>
    </row>
    <row r="5" spans="2:27" s="101" customFormat="1" ht="6.9" customHeight="1" x14ac:dyDescent="0.45">
      <c r="C5" s="198"/>
      <c r="E5" s="137"/>
      <c r="F5" s="137"/>
      <c r="G5" s="137"/>
      <c r="H5" s="137"/>
      <c r="I5" s="137"/>
      <c r="J5" s="137"/>
      <c r="L5" s="137"/>
      <c r="M5" s="137"/>
    </row>
    <row r="6" spans="2:27" s="101" customFormat="1" ht="18" customHeight="1" x14ac:dyDescent="0.45">
      <c r="C6" s="188" t="s">
        <v>141</v>
      </c>
      <c r="E6" s="371" t="s">
        <v>9</v>
      </c>
      <c r="F6" s="139"/>
      <c r="G6" s="390"/>
      <c r="H6" s="391"/>
      <c r="I6" s="391"/>
      <c r="J6" s="137"/>
      <c r="K6" s="137"/>
      <c r="L6" s="137"/>
      <c r="M6" s="137"/>
    </row>
    <row r="7" spans="2:27" s="101" customFormat="1" ht="17.100000000000001" customHeight="1" x14ac:dyDescent="0.45">
      <c r="C7" s="392" t="s">
        <v>9</v>
      </c>
      <c r="D7" s="393"/>
      <c r="E7" s="393"/>
      <c r="F7" s="157" t="s">
        <v>2</v>
      </c>
      <c r="G7" s="157" t="s">
        <v>3</v>
      </c>
      <c r="H7" s="157" t="s">
        <v>5</v>
      </c>
      <c r="I7" s="157" t="s">
        <v>4</v>
      </c>
      <c r="J7" s="157" t="s">
        <v>1</v>
      </c>
      <c r="K7" s="157" t="s">
        <v>0</v>
      </c>
      <c r="L7" s="157" t="s">
        <v>6</v>
      </c>
      <c r="M7" s="157" t="s">
        <v>7</v>
      </c>
      <c r="N7" s="157"/>
      <c r="O7" s="394" t="s">
        <v>8</v>
      </c>
    </row>
    <row r="8" spans="2:27" s="101" customFormat="1" ht="5.0999999999999996" customHeight="1" x14ac:dyDescent="0.25">
      <c r="C8" s="357"/>
      <c r="D8" s="317"/>
      <c r="E8" s="317"/>
      <c r="F8" s="395"/>
      <c r="G8" s="395"/>
      <c r="H8" s="395"/>
      <c r="I8" s="395"/>
      <c r="J8" s="395"/>
      <c r="K8" s="395"/>
      <c r="L8" s="395"/>
      <c r="M8" s="395"/>
      <c r="N8" s="395"/>
      <c r="O8" s="396"/>
    </row>
    <row r="9" spans="2:27" s="101" customFormat="1" ht="14.1" customHeight="1" x14ac:dyDescent="0.25">
      <c r="C9" s="380" t="s">
        <v>271</v>
      </c>
      <c r="D9" s="317"/>
      <c r="E9" s="317"/>
      <c r="F9" s="199">
        <v>34</v>
      </c>
      <c r="G9" s="199">
        <v>23</v>
      </c>
      <c r="H9" s="199">
        <v>20</v>
      </c>
      <c r="I9" s="199">
        <v>7</v>
      </c>
      <c r="J9" s="199">
        <v>10</v>
      </c>
      <c r="K9" s="199">
        <v>2</v>
      </c>
      <c r="L9" s="199">
        <v>1</v>
      </c>
      <c r="M9" s="199">
        <v>0</v>
      </c>
      <c r="N9" s="199"/>
      <c r="O9" s="199">
        <v>97</v>
      </c>
      <c r="Q9" s="589"/>
      <c r="R9" s="590"/>
      <c r="S9" s="591"/>
      <c r="T9" s="591"/>
      <c r="U9" s="591"/>
      <c r="V9" s="591"/>
      <c r="W9" s="591"/>
      <c r="X9" s="591"/>
      <c r="Y9" s="591"/>
      <c r="Z9" s="592"/>
    </row>
    <row r="10" spans="2:27" s="101" customFormat="1" ht="14.1" customHeight="1" x14ac:dyDescent="0.25">
      <c r="C10" s="380" t="s">
        <v>272</v>
      </c>
      <c r="D10" s="317"/>
      <c r="E10" s="317"/>
      <c r="F10" s="199">
        <v>34</v>
      </c>
      <c r="G10" s="199">
        <v>17</v>
      </c>
      <c r="H10" s="199">
        <v>27</v>
      </c>
      <c r="I10" s="199">
        <v>10</v>
      </c>
      <c r="J10" s="199">
        <v>12</v>
      </c>
      <c r="K10" s="199">
        <v>6</v>
      </c>
      <c r="L10" s="199">
        <v>5</v>
      </c>
      <c r="M10" s="199">
        <v>0</v>
      </c>
      <c r="N10" s="199"/>
      <c r="O10" s="199">
        <v>111</v>
      </c>
      <c r="Q10" s="593"/>
      <c r="R10" s="593"/>
      <c r="S10" s="593"/>
      <c r="T10" s="593"/>
      <c r="U10" s="593"/>
      <c r="V10" s="593"/>
      <c r="W10" s="593"/>
      <c r="X10" s="593"/>
      <c r="Y10" s="593"/>
      <c r="Z10" s="593"/>
      <c r="AA10" s="593"/>
    </row>
    <row r="11" spans="2:27" s="101" customFormat="1" ht="3.6" customHeight="1" x14ac:dyDescent="0.25">
      <c r="C11" s="381"/>
      <c r="D11" s="382"/>
      <c r="E11" s="382"/>
      <c r="F11" s="383"/>
      <c r="G11" s="383"/>
      <c r="H11" s="383"/>
      <c r="I11" s="383"/>
      <c r="J11" s="383"/>
      <c r="K11" s="384"/>
      <c r="L11" s="384"/>
      <c r="M11" s="384"/>
      <c r="N11" s="97"/>
      <c r="O11" s="152"/>
      <c r="Q11" s="593"/>
      <c r="R11" s="593"/>
      <c r="S11" s="593"/>
      <c r="T11" s="593"/>
      <c r="U11" s="593"/>
      <c r="V11" s="593"/>
      <c r="W11" s="593"/>
      <c r="X11" s="593"/>
      <c r="Y11" s="593"/>
      <c r="Z11" s="593"/>
      <c r="AA11" s="593"/>
    </row>
    <row r="12" spans="2:27" s="101" customFormat="1" ht="14.1" customHeight="1" x14ac:dyDescent="0.25">
      <c r="C12" s="357" t="s">
        <v>51</v>
      </c>
      <c r="D12" s="385"/>
      <c r="E12" s="564">
        <v>0</v>
      </c>
      <c r="F12" s="564"/>
      <c r="G12" s="536">
        <v>-26.1</v>
      </c>
      <c r="H12" s="536">
        <v>35</v>
      </c>
      <c r="I12" s="536">
        <v>42.9</v>
      </c>
      <c r="J12" s="536">
        <v>20</v>
      </c>
      <c r="K12" s="536">
        <v>200</v>
      </c>
      <c r="L12" s="536">
        <v>400</v>
      </c>
      <c r="M12" s="594" t="s">
        <v>278</v>
      </c>
      <c r="N12" s="536"/>
      <c r="O12" s="536">
        <v>14.4</v>
      </c>
      <c r="Q12" s="593"/>
      <c r="R12" s="593"/>
      <c r="S12" s="593"/>
      <c r="T12" s="593"/>
      <c r="U12" s="593"/>
      <c r="V12" s="593"/>
      <c r="W12" s="593"/>
      <c r="X12" s="593"/>
      <c r="Y12" s="593"/>
      <c r="Z12" s="593"/>
      <c r="AA12" s="593"/>
    </row>
    <row r="13" spans="2:27" s="101" customFormat="1" ht="9.9" customHeight="1" x14ac:dyDescent="0.25">
      <c r="C13" s="343"/>
      <c r="D13" s="317"/>
      <c r="E13" s="386"/>
      <c r="F13" s="387"/>
      <c r="G13" s="388"/>
      <c r="H13" s="388"/>
      <c r="I13" s="388"/>
      <c r="J13" s="388"/>
      <c r="K13" s="177"/>
      <c r="L13" s="177"/>
      <c r="M13" s="177"/>
      <c r="N13" s="177"/>
      <c r="O13" s="158"/>
      <c r="Q13" s="593"/>
      <c r="R13" s="593"/>
      <c r="S13" s="593"/>
      <c r="T13" s="593"/>
      <c r="U13" s="593"/>
      <c r="V13" s="593"/>
      <c r="W13" s="593"/>
      <c r="X13" s="593"/>
      <c r="Y13" s="593"/>
      <c r="Z13" s="593"/>
      <c r="AA13" s="593"/>
    </row>
    <row r="14" spans="2:27" s="101" customFormat="1" ht="18" customHeight="1" x14ac:dyDescent="0.45">
      <c r="C14" s="188" t="s">
        <v>142</v>
      </c>
      <c r="E14" s="191" t="s">
        <v>146</v>
      </c>
      <c r="F14" s="389"/>
      <c r="H14" s="137"/>
      <c r="I14" s="137"/>
      <c r="J14" s="137"/>
      <c r="K14" s="177"/>
      <c r="L14" s="177"/>
      <c r="M14" s="177"/>
      <c r="N14" s="177"/>
      <c r="O14" s="158"/>
      <c r="Q14" s="593"/>
      <c r="R14" s="593"/>
      <c r="S14" s="593"/>
      <c r="T14" s="593"/>
      <c r="U14" s="593"/>
      <c r="V14" s="593"/>
      <c r="W14" s="593"/>
      <c r="X14" s="593"/>
      <c r="Y14" s="593"/>
      <c r="Z14" s="593"/>
      <c r="AA14" s="593"/>
    </row>
    <row r="15" spans="2:27" s="101" customFormat="1" ht="17.100000000000001" customHeight="1" x14ac:dyDescent="0.45">
      <c r="C15" s="392" t="s">
        <v>15</v>
      </c>
      <c r="D15" s="397"/>
      <c r="E15" s="397"/>
      <c r="F15" s="157" t="s">
        <v>2</v>
      </c>
      <c r="G15" s="157" t="s">
        <v>3</v>
      </c>
      <c r="H15" s="157" t="s">
        <v>5</v>
      </c>
      <c r="I15" s="157" t="s">
        <v>4</v>
      </c>
      <c r="J15" s="157" t="s">
        <v>1</v>
      </c>
      <c r="K15" s="157" t="s">
        <v>0</v>
      </c>
      <c r="L15" s="157" t="s">
        <v>6</v>
      </c>
      <c r="M15" s="157" t="s">
        <v>7</v>
      </c>
      <c r="N15" s="398"/>
      <c r="O15" s="394" t="s">
        <v>8</v>
      </c>
    </row>
    <row r="16" spans="2:27" s="101" customFormat="1" ht="5.0999999999999996" customHeight="1" x14ac:dyDescent="0.25">
      <c r="C16" s="399"/>
      <c r="D16" s="400"/>
      <c r="E16" s="400"/>
      <c r="F16" s="197"/>
      <c r="G16" s="197"/>
      <c r="H16" s="197"/>
      <c r="I16" s="197"/>
      <c r="J16" s="197"/>
      <c r="K16" s="197"/>
      <c r="L16" s="197"/>
      <c r="M16" s="197"/>
      <c r="N16" s="197"/>
      <c r="O16" s="99"/>
    </row>
    <row r="17" spans="2:26" s="101" customFormat="1" ht="14.4" customHeight="1" x14ac:dyDescent="0.25">
      <c r="C17" s="401" t="s">
        <v>273</v>
      </c>
      <c r="D17" s="317"/>
      <c r="E17" s="317"/>
      <c r="F17" s="199">
        <v>197</v>
      </c>
      <c r="G17" s="199">
        <v>145</v>
      </c>
      <c r="H17" s="199">
        <v>118</v>
      </c>
      <c r="I17" s="199">
        <v>43</v>
      </c>
      <c r="J17" s="199">
        <v>88</v>
      </c>
      <c r="K17" s="199">
        <v>22</v>
      </c>
      <c r="L17" s="199">
        <v>18</v>
      </c>
      <c r="M17" s="199">
        <v>2</v>
      </c>
      <c r="O17" s="199">
        <v>633</v>
      </c>
      <c r="Q17" s="199"/>
      <c r="R17" s="199"/>
      <c r="S17" s="199"/>
      <c r="T17" s="199"/>
      <c r="U17" s="199"/>
      <c r="V17" s="199"/>
      <c r="W17" s="199"/>
      <c r="X17" s="199"/>
      <c r="Z17" s="199"/>
    </row>
    <row r="18" spans="2:26" s="101" customFormat="1" ht="14.4" customHeight="1" x14ac:dyDescent="0.25">
      <c r="C18" s="401" t="s">
        <v>274</v>
      </c>
      <c r="D18" s="317"/>
      <c r="E18" s="317"/>
      <c r="F18" s="199">
        <v>186</v>
      </c>
      <c r="G18" s="199">
        <v>120</v>
      </c>
      <c r="H18" s="199">
        <v>120</v>
      </c>
      <c r="I18" s="199">
        <v>43</v>
      </c>
      <c r="J18" s="199">
        <v>76</v>
      </c>
      <c r="K18" s="199">
        <v>17</v>
      </c>
      <c r="L18" s="199">
        <v>17</v>
      </c>
      <c r="M18" s="199">
        <v>3</v>
      </c>
      <c r="N18" s="199"/>
      <c r="O18" s="199">
        <v>582</v>
      </c>
      <c r="Q18" s="199"/>
      <c r="R18" s="199"/>
      <c r="S18" s="199"/>
      <c r="T18" s="199"/>
      <c r="U18" s="199"/>
      <c r="V18" s="199"/>
      <c r="W18" s="199"/>
      <c r="X18" s="199"/>
      <c r="Y18" s="199"/>
      <c r="Z18" s="199"/>
    </row>
    <row r="19" spans="2:26" s="101" customFormat="1" ht="3.6" customHeight="1" x14ac:dyDescent="0.5">
      <c r="C19" s="402"/>
      <c r="D19" s="402"/>
      <c r="E19" s="402"/>
      <c r="F19" s="160"/>
      <c r="G19" s="160"/>
      <c r="H19" s="160"/>
      <c r="I19" s="160"/>
      <c r="J19" s="160"/>
      <c r="K19" s="160"/>
      <c r="L19" s="160"/>
      <c r="M19" s="160"/>
      <c r="N19" s="160"/>
      <c r="O19" s="160"/>
    </row>
    <row r="20" spans="2:26" s="102" customFormat="1" ht="14.1" customHeight="1" x14ac:dyDescent="0.5">
      <c r="C20" s="403" t="s">
        <v>51</v>
      </c>
      <c r="D20" s="404"/>
      <c r="E20" s="404"/>
      <c r="F20" s="405">
        <v>-5.6</v>
      </c>
      <c r="G20" s="405">
        <v>-17.2</v>
      </c>
      <c r="H20" s="405">
        <v>1.7</v>
      </c>
      <c r="I20" s="405">
        <v>0</v>
      </c>
      <c r="J20" s="405">
        <v>-13.6</v>
      </c>
      <c r="K20" s="405">
        <v>-22.7</v>
      </c>
      <c r="L20" s="405">
        <v>-5.6</v>
      </c>
      <c r="M20" s="405">
        <v>50</v>
      </c>
      <c r="N20" s="405"/>
      <c r="O20" s="405">
        <v>-8.1</v>
      </c>
      <c r="Q20" s="595"/>
      <c r="R20" s="595"/>
      <c r="S20" s="595"/>
      <c r="T20" s="595"/>
      <c r="U20" s="595"/>
      <c r="V20" s="595"/>
      <c r="W20" s="595"/>
      <c r="X20" s="595"/>
      <c r="Z20" s="595"/>
    </row>
    <row r="21" spans="2:26" s="106" customFormat="1" ht="9.9" customHeight="1" x14ac:dyDescent="0.2">
      <c r="B21" s="166"/>
      <c r="C21" s="406"/>
      <c r="D21" s="406"/>
      <c r="E21" s="406"/>
      <c r="F21" s="161"/>
      <c r="G21" s="161"/>
      <c r="H21" s="161"/>
      <c r="I21" s="161"/>
      <c r="J21" s="161"/>
      <c r="K21" s="161"/>
      <c r="L21" s="161"/>
      <c r="M21" s="161"/>
      <c r="N21" s="407"/>
      <c r="O21" s="161"/>
      <c r="Q21" s="166"/>
    </row>
    <row r="22" spans="2:26" s="106" customFormat="1" ht="18" customHeight="1" x14ac:dyDescent="0.25">
      <c r="B22" s="166"/>
      <c r="C22" s="188" t="s">
        <v>148</v>
      </c>
      <c r="D22" s="74"/>
      <c r="E22" s="191" t="s">
        <v>276</v>
      </c>
      <c r="F22" s="74"/>
      <c r="G22" s="74"/>
      <c r="H22" s="74"/>
      <c r="I22" s="74"/>
      <c r="J22" s="74"/>
      <c r="K22" s="74"/>
      <c r="L22" s="74"/>
      <c r="M22" s="74"/>
      <c r="N22" s="74"/>
      <c r="O22" s="156"/>
      <c r="Q22" s="166"/>
    </row>
    <row r="23" spans="2:26" s="74" customFormat="1" ht="12" customHeight="1" x14ac:dyDescent="0.25">
      <c r="C23" s="408" t="s">
        <v>120</v>
      </c>
      <c r="D23" s="409"/>
      <c r="E23" s="409"/>
      <c r="F23" s="555" t="s">
        <v>2</v>
      </c>
      <c r="G23" s="555" t="s">
        <v>3</v>
      </c>
      <c r="H23" s="555" t="s">
        <v>5</v>
      </c>
      <c r="I23" s="555" t="s">
        <v>4</v>
      </c>
      <c r="J23" s="555" t="s">
        <v>1</v>
      </c>
      <c r="K23" s="555" t="s">
        <v>0</v>
      </c>
      <c r="L23" s="555" t="s">
        <v>6</v>
      </c>
      <c r="M23" s="555" t="s">
        <v>7</v>
      </c>
      <c r="N23" s="567"/>
      <c r="O23" s="565" t="s">
        <v>8</v>
      </c>
    </row>
    <row r="24" spans="2:26" s="107" customFormat="1" ht="12" customHeight="1" x14ac:dyDescent="0.3">
      <c r="C24" s="410" t="s">
        <v>275</v>
      </c>
      <c r="D24" s="411"/>
      <c r="E24" s="411"/>
      <c r="F24" s="556"/>
      <c r="G24" s="556"/>
      <c r="H24" s="556"/>
      <c r="I24" s="556"/>
      <c r="J24" s="556"/>
      <c r="K24" s="556"/>
      <c r="L24" s="556"/>
      <c r="M24" s="556"/>
      <c r="N24" s="568"/>
      <c r="O24" s="566"/>
    </row>
    <row r="25" spans="2:26" s="73" customFormat="1" ht="5.0999999999999996" customHeight="1" x14ac:dyDescent="0.3">
      <c r="B25" s="164"/>
      <c r="C25" s="239"/>
      <c r="D25" s="420"/>
      <c r="E25" s="165"/>
      <c r="F25" s="351"/>
      <c r="G25" s="145"/>
      <c r="H25" s="145"/>
      <c r="I25" s="145"/>
      <c r="J25" s="145"/>
      <c r="K25" s="145"/>
      <c r="L25" s="145"/>
      <c r="M25" s="145"/>
      <c r="N25" s="145"/>
      <c r="O25" s="145"/>
      <c r="Q25" s="164"/>
    </row>
    <row r="26" spans="2:26" s="73" customFormat="1" ht="14.1" customHeight="1" x14ac:dyDescent="0.2">
      <c r="B26" s="164"/>
      <c r="C26" s="192">
        <v>2013</v>
      </c>
      <c r="D26" s="164"/>
      <c r="E26" s="165"/>
      <c r="F26" s="199">
        <v>341</v>
      </c>
      <c r="G26" s="199">
        <v>255</v>
      </c>
      <c r="H26" s="199">
        <v>297</v>
      </c>
      <c r="I26" s="199">
        <v>100</v>
      </c>
      <c r="J26" s="199">
        <v>180</v>
      </c>
      <c r="K26" s="199">
        <v>33</v>
      </c>
      <c r="L26" s="199">
        <v>46</v>
      </c>
      <c r="M26" s="199">
        <v>11</v>
      </c>
      <c r="N26" s="164"/>
      <c r="O26" s="199">
        <v>1263</v>
      </c>
      <c r="Q26" s="199"/>
      <c r="R26" s="199"/>
      <c r="S26" s="199"/>
      <c r="T26" s="199"/>
      <c r="U26" s="199"/>
      <c r="V26" s="199"/>
      <c r="W26" s="199"/>
      <c r="X26" s="199"/>
      <c r="Z26" s="199"/>
    </row>
    <row r="27" spans="2:26" s="73" customFormat="1" ht="14.1" customHeight="1" x14ac:dyDescent="0.2">
      <c r="B27" s="164"/>
      <c r="C27" s="192">
        <v>2014</v>
      </c>
      <c r="D27" s="164"/>
      <c r="E27" s="165"/>
      <c r="F27" s="199">
        <v>337</v>
      </c>
      <c r="G27" s="199">
        <v>256</v>
      </c>
      <c r="H27" s="199">
        <v>229</v>
      </c>
      <c r="I27" s="199">
        <v>87</v>
      </c>
      <c r="J27" s="199">
        <v>159</v>
      </c>
      <c r="K27" s="199">
        <v>37</v>
      </c>
      <c r="L27" s="199">
        <v>42</v>
      </c>
      <c r="M27" s="199">
        <v>8</v>
      </c>
      <c r="N27" s="164"/>
      <c r="O27" s="199">
        <v>1155</v>
      </c>
      <c r="Q27" s="199"/>
      <c r="R27" s="199"/>
      <c r="S27" s="199"/>
      <c r="T27" s="199"/>
      <c r="U27" s="199"/>
      <c r="V27" s="199"/>
      <c r="W27" s="199"/>
      <c r="X27" s="199"/>
      <c r="Z27" s="199"/>
    </row>
    <row r="28" spans="2:26" s="103" customFormat="1" ht="14.1" customHeight="1" x14ac:dyDescent="0.2">
      <c r="C28" s="192">
        <v>2015</v>
      </c>
      <c r="E28" s="353"/>
      <c r="F28" s="199">
        <v>304</v>
      </c>
      <c r="G28" s="199">
        <v>254</v>
      </c>
      <c r="H28" s="199">
        <v>235</v>
      </c>
      <c r="I28" s="199">
        <v>112</v>
      </c>
      <c r="J28" s="199">
        <v>180</v>
      </c>
      <c r="K28" s="199">
        <v>33</v>
      </c>
      <c r="L28" s="199">
        <v>41</v>
      </c>
      <c r="M28" s="199">
        <v>11</v>
      </c>
      <c r="O28" s="199">
        <v>1170</v>
      </c>
      <c r="Q28" s="199"/>
      <c r="R28" s="199"/>
      <c r="S28" s="199"/>
      <c r="T28" s="199"/>
      <c r="U28" s="199"/>
      <c r="V28" s="199"/>
      <c r="W28" s="199"/>
      <c r="X28" s="199"/>
      <c r="Z28" s="199"/>
    </row>
    <row r="29" spans="2:26" s="73" customFormat="1" ht="14.1" customHeight="1" x14ac:dyDescent="0.2">
      <c r="B29" s="164"/>
      <c r="C29" s="192">
        <v>2016</v>
      </c>
      <c r="D29" s="164"/>
      <c r="E29" s="165"/>
      <c r="F29" s="199">
        <v>386</v>
      </c>
      <c r="G29" s="199">
        <v>266</v>
      </c>
      <c r="H29" s="199">
        <v>244</v>
      </c>
      <c r="I29" s="199">
        <v>97</v>
      </c>
      <c r="J29" s="199">
        <v>169</v>
      </c>
      <c r="K29" s="199">
        <v>41</v>
      </c>
      <c r="L29" s="199">
        <v>44</v>
      </c>
      <c r="M29" s="199">
        <v>11</v>
      </c>
      <c r="N29" s="164"/>
      <c r="O29" s="199">
        <v>1258</v>
      </c>
      <c r="Q29" s="199"/>
      <c r="R29" s="199"/>
      <c r="S29" s="199"/>
      <c r="T29" s="199"/>
      <c r="U29" s="199"/>
      <c r="V29" s="199"/>
      <c r="W29" s="199"/>
      <c r="X29" s="199"/>
      <c r="Z29" s="199"/>
    </row>
    <row r="30" spans="2:26" s="73" customFormat="1" ht="14.1" customHeight="1" x14ac:dyDescent="0.2">
      <c r="B30" s="164"/>
      <c r="C30" s="192">
        <v>2017</v>
      </c>
      <c r="D30" s="164"/>
      <c r="E30" s="165"/>
      <c r="F30" s="199">
        <v>369</v>
      </c>
      <c r="G30" s="199">
        <v>266</v>
      </c>
      <c r="H30" s="199">
        <v>253</v>
      </c>
      <c r="I30" s="199">
        <v>86</v>
      </c>
      <c r="J30" s="199">
        <v>181</v>
      </c>
      <c r="K30" s="199">
        <v>32</v>
      </c>
      <c r="L30" s="199">
        <v>44</v>
      </c>
      <c r="M30" s="199">
        <v>10</v>
      </c>
      <c r="N30" s="164"/>
      <c r="O30" s="199">
        <v>1241</v>
      </c>
      <c r="Q30" s="199"/>
      <c r="R30" s="199"/>
      <c r="S30" s="199"/>
      <c r="T30" s="199"/>
      <c r="U30" s="199"/>
      <c r="V30" s="199"/>
      <c r="W30" s="199"/>
      <c r="X30" s="199"/>
      <c r="Z30" s="199"/>
    </row>
    <row r="31" spans="2:26" s="73" customFormat="1" ht="3.6" customHeight="1" x14ac:dyDescent="0.25">
      <c r="B31" s="164"/>
      <c r="C31" s="421"/>
      <c r="D31" s="101"/>
      <c r="E31" s="165"/>
      <c r="F31" s="199"/>
      <c r="G31" s="199"/>
      <c r="H31" s="199"/>
      <c r="I31" s="199"/>
      <c r="J31" s="199"/>
      <c r="K31" s="199"/>
      <c r="L31" s="199"/>
      <c r="M31" s="199"/>
      <c r="N31" s="199"/>
      <c r="O31" s="199"/>
    </row>
    <row r="32" spans="2:26" s="73" customFormat="1" ht="12" customHeight="1" x14ac:dyDescent="0.2">
      <c r="B32" s="164"/>
      <c r="C32" s="422" t="s">
        <v>116</v>
      </c>
      <c r="D32" s="403"/>
      <c r="E32" s="423"/>
      <c r="F32" s="358">
        <v>-4.4000000000000004</v>
      </c>
      <c r="G32" s="358">
        <v>0</v>
      </c>
      <c r="H32" s="358">
        <v>3.7</v>
      </c>
      <c r="I32" s="358">
        <v>-11.3</v>
      </c>
      <c r="J32" s="358">
        <v>7.1</v>
      </c>
      <c r="K32" s="358">
        <v>-22</v>
      </c>
      <c r="L32" s="358">
        <v>0</v>
      </c>
      <c r="M32" s="358">
        <v>-9.1</v>
      </c>
      <c r="N32" s="396"/>
      <c r="O32" s="358">
        <v>-1.4</v>
      </c>
    </row>
    <row r="33" spans="1:26" s="99" customFormat="1" ht="12" customHeight="1" x14ac:dyDescent="0.25">
      <c r="C33" s="343" t="s">
        <v>132</v>
      </c>
      <c r="D33" s="146"/>
      <c r="E33" s="424"/>
      <c r="F33" s="144">
        <v>3</v>
      </c>
      <c r="G33" s="144">
        <v>1.2</v>
      </c>
      <c r="H33" s="144">
        <v>-2.5</v>
      </c>
      <c r="I33" s="144">
        <v>-1.9</v>
      </c>
      <c r="J33" s="144">
        <v>0.7</v>
      </c>
      <c r="K33" s="144">
        <v>0.4</v>
      </c>
      <c r="L33" s="144">
        <v>-0.4</v>
      </c>
      <c r="M33" s="144">
        <v>1.3</v>
      </c>
      <c r="N33" s="165"/>
      <c r="O33" s="144">
        <v>0.5</v>
      </c>
      <c r="Q33" s="144"/>
      <c r="R33" s="144"/>
      <c r="S33" s="144"/>
      <c r="T33" s="144"/>
      <c r="U33" s="144"/>
      <c r="V33" s="144"/>
      <c r="W33" s="144"/>
      <c r="X33" s="144"/>
      <c r="Z33" s="144"/>
    </row>
    <row r="34" spans="1:26" s="100" customFormat="1" ht="12" customHeight="1" x14ac:dyDescent="0.25">
      <c r="B34" s="165"/>
      <c r="C34" s="167" t="s">
        <v>129</v>
      </c>
      <c r="D34" s="146"/>
      <c r="E34" s="146"/>
      <c r="F34" s="165"/>
      <c r="G34" s="165"/>
      <c r="H34" s="165"/>
      <c r="I34" s="165"/>
      <c r="J34" s="165"/>
      <c r="K34" s="165"/>
      <c r="L34" s="165"/>
      <c r="M34" s="165"/>
      <c r="N34" s="165"/>
      <c r="O34" s="165"/>
      <c r="Q34" s="144"/>
      <c r="R34" s="144"/>
      <c r="S34" s="144"/>
      <c r="T34" s="144"/>
      <c r="U34" s="144"/>
      <c r="V34" s="144"/>
      <c r="W34" s="144"/>
      <c r="X34" s="144"/>
      <c r="Z34" s="144"/>
    </row>
    <row r="35" spans="1:26" s="100" customFormat="1" ht="20.100000000000001" customHeight="1" x14ac:dyDescent="0.25">
      <c r="B35" s="165"/>
      <c r="C35" s="167"/>
      <c r="D35" s="146"/>
      <c r="E35" s="146"/>
      <c r="F35" s="165"/>
      <c r="G35" s="165"/>
      <c r="H35" s="165"/>
      <c r="I35" s="165"/>
      <c r="J35" s="165"/>
      <c r="K35" s="165"/>
      <c r="L35" s="165"/>
      <c r="M35" s="165"/>
      <c r="N35" s="165"/>
      <c r="O35" s="165"/>
    </row>
    <row r="36" spans="1:26" s="101" customFormat="1" ht="19.350000000000001" customHeight="1" x14ac:dyDescent="0.5">
      <c r="B36" s="141" t="s">
        <v>147</v>
      </c>
      <c r="C36" s="141" t="s">
        <v>149</v>
      </c>
      <c r="D36" s="142"/>
      <c r="E36" s="143"/>
      <c r="F36" s="143"/>
      <c r="G36" s="143"/>
      <c r="J36" s="140"/>
      <c r="L36" s="137"/>
      <c r="M36" s="137"/>
    </row>
    <row r="37" spans="1:26" s="73" customFormat="1" ht="6.9" customHeight="1" x14ac:dyDescent="0.25">
      <c r="A37" s="164"/>
      <c r="B37" s="164"/>
      <c r="C37" s="164"/>
      <c r="D37" s="165"/>
      <c r="E37" s="165"/>
      <c r="F37" s="165"/>
      <c r="G37" s="165"/>
      <c r="H37" s="165"/>
      <c r="I37" s="165"/>
      <c r="J37" s="165"/>
      <c r="K37" s="165"/>
      <c r="L37" s="165"/>
      <c r="M37" s="108"/>
      <c r="N37" s="108"/>
      <c r="O37" s="108"/>
    </row>
    <row r="38" spans="1:26" s="73" customFormat="1" ht="18" customHeight="1" x14ac:dyDescent="0.25">
      <c r="A38" s="164"/>
      <c r="B38" s="164"/>
      <c r="C38" s="188" t="s">
        <v>143</v>
      </c>
      <c r="D38" s="101"/>
      <c r="E38" s="191" t="s">
        <v>150</v>
      </c>
      <c r="F38" s="101"/>
      <c r="G38" s="101"/>
      <c r="H38" s="147"/>
      <c r="I38" s="147"/>
      <c r="J38" s="147"/>
      <c r="K38" s="165"/>
      <c r="L38" s="165"/>
      <c r="M38" s="108"/>
      <c r="N38" s="108"/>
      <c r="O38" s="108"/>
    </row>
    <row r="39" spans="1:26" s="73" customFormat="1" ht="12" customHeight="1" x14ac:dyDescent="0.25">
      <c r="A39" s="164"/>
      <c r="B39" s="164"/>
      <c r="C39" s="408" t="s">
        <v>120</v>
      </c>
      <c r="D39" s="425"/>
      <c r="E39" s="373"/>
      <c r="F39" s="559" t="s">
        <v>16</v>
      </c>
      <c r="G39" s="561" t="s">
        <v>17</v>
      </c>
      <c r="H39" s="561"/>
      <c r="I39" s="561" t="s">
        <v>14</v>
      </c>
      <c r="J39" s="561"/>
      <c r="K39" s="559" t="s">
        <v>172</v>
      </c>
      <c r="L39" s="559"/>
      <c r="M39" s="553" t="s">
        <v>173</v>
      </c>
      <c r="N39" s="426"/>
      <c r="O39" s="555" t="s">
        <v>133</v>
      </c>
    </row>
    <row r="40" spans="1:26" s="73" customFormat="1" ht="12" customHeight="1" x14ac:dyDescent="0.25">
      <c r="A40" s="164"/>
      <c r="B40" s="164"/>
      <c r="C40" s="410" t="s">
        <v>275</v>
      </c>
      <c r="D40" s="427"/>
      <c r="E40" s="375"/>
      <c r="F40" s="560"/>
      <c r="G40" s="562"/>
      <c r="H40" s="562"/>
      <c r="I40" s="562"/>
      <c r="J40" s="562"/>
      <c r="K40" s="560"/>
      <c r="L40" s="560"/>
      <c r="M40" s="556"/>
      <c r="N40" s="337"/>
      <c r="O40" s="556"/>
    </row>
    <row r="41" spans="1:26" s="73" customFormat="1" ht="5.0999999999999996" customHeight="1" x14ac:dyDescent="0.25">
      <c r="A41" s="164"/>
      <c r="B41" s="164"/>
      <c r="C41" s="364"/>
      <c r="D41" s="420"/>
      <c r="E41" s="165"/>
      <c r="F41" s="428"/>
      <c r="G41" s="429"/>
      <c r="H41" s="429"/>
      <c r="I41" s="429"/>
      <c r="J41" s="429"/>
      <c r="K41" s="429"/>
      <c r="L41" s="429"/>
      <c r="M41" s="159"/>
      <c r="N41" s="159"/>
      <c r="O41" s="159"/>
    </row>
    <row r="42" spans="1:26" s="73" customFormat="1" ht="14.1" customHeight="1" x14ac:dyDescent="0.2">
      <c r="A42" s="164"/>
      <c r="B42" s="164"/>
      <c r="C42" s="192">
        <v>2013</v>
      </c>
      <c r="D42" s="164"/>
      <c r="E42" s="165"/>
      <c r="F42" s="199">
        <v>623</v>
      </c>
      <c r="G42" s="550">
        <v>245</v>
      </c>
      <c r="H42" s="550"/>
      <c r="I42" s="550">
        <v>150</v>
      </c>
      <c r="J42" s="550"/>
      <c r="K42" s="550">
        <v>200</v>
      </c>
      <c r="L42" s="550"/>
      <c r="M42" s="199">
        <v>38</v>
      </c>
      <c r="N42" s="356"/>
      <c r="O42" s="199">
        <v>1263</v>
      </c>
    </row>
    <row r="43" spans="1:26" s="73" customFormat="1" ht="14.1" customHeight="1" x14ac:dyDescent="0.2">
      <c r="A43" s="164"/>
      <c r="B43" s="164"/>
      <c r="C43" s="192">
        <v>2014</v>
      </c>
      <c r="D43" s="164"/>
      <c r="E43" s="165"/>
      <c r="F43" s="199">
        <v>532</v>
      </c>
      <c r="G43" s="550">
        <v>209</v>
      </c>
      <c r="H43" s="550"/>
      <c r="I43" s="550">
        <v>160</v>
      </c>
      <c r="J43" s="550"/>
      <c r="K43" s="550">
        <v>194</v>
      </c>
      <c r="L43" s="550"/>
      <c r="M43" s="199">
        <v>58</v>
      </c>
      <c r="N43" s="356"/>
      <c r="O43" s="199">
        <v>1155</v>
      </c>
    </row>
    <row r="44" spans="1:26" s="73" customFormat="1" ht="14.1" customHeight="1" x14ac:dyDescent="0.2">
      <c r="A44" s="164"/>
      <c r="B44" s="164"/>
      <c r="C44" s="192">
        <v>2015</v>
      </c>
      <c r="D44" s="103"/>
      <c r="E44" s="353"/>
      <c r="F44" s="199">
        <v>539</v>
      </c>
      <c r="G44" s="550">
        <v>247</v>
      </c>
      <c r="H44" s="550"/>
      <c r="I44" s="550">
        <v>152</v>
      </c>
      <c r="J44" s="550"/>
      <c r="K44" s="550">
        <v>199</v>
      </c>
      <c r="L44" s="550"/>
      <c r="M44" s="199">
        <v>30</v>
      </c>
      <c r="N44" s="356"/>
      <c r="O44" s="199">
        <v>1170</v>
      </c>
    </row>
    <row r="45" spans="1:26" s="73" customFormat="1" ht="14.1" customHeight="1" x14ac:dyDescent="0.2">
      <c r="A45" s="164"/>
      <c r="B45" s="164"/>
      <c r="C45" s="192">
        <v>2016</v>
      </c>
      <c r="D45" s="164"/>
      <c r="E45" s="165"/>
      <c r="F45" s="199">
        <v>600</v>
      </c>
      <c r="G45" s="550">
        <v>225</v>
      </c>
      <c r="H45" s="550"/>
      <c r="I45" s="550">
        <v>167</v>
      </c>
      <c r="J45" s="550"/>
      <c r="K45" s="550">
        <v>229</v>
      </c>
      <c r="L45" s="550"/>
      <c r="M45" s="199">
        <v>35</v>
      </c>
      <c r="N45" s="356"/>
      <c r="O45" s="199">
        <v>1258</v>
      </c>
    </row>
    <row r="46" spans="1:26" s="73" customFormat="1" ht="14.1" customHeight="1" x14ac:dyDescent="0.2">
      <c r="A46" s="164"/>
      <c r="B46" s="164"/>
      <c r="C46" s="192">
        <v>2017</v>
      </c>
      <c r="D46" s="164"/>
      <c r="E46" s="165"/>
      <c r="F46" s="199">
        <v>592</v>
      </c>
      <c r="G46" s="550">
        <v>210</v>
      </c>
      <c r="H46" s="550"/>
      <c r="I46" s="550">
        <v>168</v>
      </c>
      <c r="J46" s="550"/>
      <c r="K46" s="550">
        <v>240</v>
      </c>
      <c r="L46" s="550"/>
      <c r="M46" s="199">
        <v>24</v>
      </c>
      <c r="N46" s="356"/>
      <c r="O46" s="199">
        <v>1241</v>
      </c>
    </row>
    <row r="47" spans="1:26" s="73" customFormat="1" ht="3.6" customHeight="1" x14ac:dyDescent="0.25">
      <c r="A47" s="164"/>
      <c r="B47" s="164"/>
      <c r="C47" s="101"/>
      <c r="D47" s="101"/>
      <c r="E47" s="165"/>
      <c r="F47" s="376"/>
      <c r="G47" s="415"/>
      <c r="H47" s="430"/>
      <c r="I47" s="415"/>
      <c r="J47" s="415"/>
      <c r="K47" s="415"/>
      <c r="L47" s="415"/>
      <c r="M47" s="431"/>
      <c r="N47" s="431"/>
      <c r="O47" s="412"/>
    </row>
    <row r="48" spans="1:26" s="73" customFormat="1" ht="12" customHeight="1" x14ac:dyDescent="0.25">
      <c r="A48" s="164"/>
      <c r="B48" s="164"/>
      <c r="C48" s="357" t="s">
        <v>116</v>
      </c>
      <c r="D48" s="357"/>
      <c r="E48" s="378"/>
      <c r="F48" s="358">
        <v>-1.3</v>
      </c>
      <c r="G48" s="552">
        <v>-6.7</v>
      </c>
      <c r="H48" s="552"/>
      <c r="I48" s="552">
        <v>0.6</v>
      </c>
      <c r="J48" s="552"/>
      <c r="K48" s="552">
        <v>4.8</v>
      </c>
      <c r="L48" s="552"/>
      <c r="M48" s="358">
        <v>31.4</v>
      </c>
      <c r="N48" s="358"/>
      <c r="O48" s="358">
        <v>-1.4</v>
      </c>
    </row>
    <row r="49" spans="1:22" s="73" customFormat="1" ht="12" customHeight="1" x14ac:dyDescent="0.25">
      <c r="A49" s="164"/>
      <c r="B49" s="164"/>
      <c r="C49" s="343" t="s">
        <v>132</v>
      </c>
      <c r="D49" s="146"/>
      <c r="E49" s="146"/>
      <c r="F49" s="144">
        <v>0.2</v>
      </c>
      <c r="G49" s="551">
        <v>-2.2999999999999998</v>
      </c>
      <c r="H49" s="551"/>
      <c r="I49" s="551">
        <v>2.7</v>
      </c>
      <c r="J49" s="551"/>
      <c r="K49" s="551">
        <v>5.4</v>
      </c>
      <c r="L49" s="551"/>
      <c r="M49" s="144">
        <v>-13.3</v>
      </c>
      <c r="N49" s="144"/>
      <c r="O49" s="144">
        <v>0.5</v>
      </c>
    </row>
    <row r="50" spans="1:22" s="73" customFormat="1" ht="12" customHeight="1" x14ac:dyDescent="0.25">
      <c r="A50" s="164"/>
      <c r="B50" s="164"/>
      <c r="C50" s="167" t="s">
        <v>129</v>
      </c>
      <c r="D50" s="146"/>
      <c r="E50" s="164"/>
      <c r="F50" s="164"/>
      <c r="G50" s="164"/>
      <c r="H50" s="164"/>
      <c r="I50" s="164"/>
      <c r="J50" s="164"/>
      <c r="K50" s="164"/>
      <c r="L50" s="164"/>
      <c r="M50" s="164"/>
      <c r="N50" s="164"/>
      <c r="O50" s="164"/>
    </row>
    <row r="51" spans="1:22" s="73" customFormat="1" ht="9.9" customHeight="1" x14ac:dyDescent="0.25">
      <c r="A51" s="164"/>
      <c r="B51" s="164"/>
      <c r="C51" s="432"/>
      <c r="D51" s="101"/>
      <c r="E51" s="101"/>
      <c r="F51" s="101"/>
      <c r="G51" s="101"/>
      <c r="H51" s="101"/>
      <c r="I51" s="101"/>
      <c r="J51" s="101"/>
      <c r="K51" s="101"/>
      <c r="L51" s="101"/>
      <c r="M51" s="101"/>
      <c r="N51" s="101"/>
      <c r="O51" s="101"/>
    </row>
    <row r="52" spans="1:22" s="73" customFormat="1" ht="18" customHeight="1" x14ac:dyDescent="0.5">
      <c r="A52" s="164"/>
      <c r="B52" s="164"/>
      <c r="C52" s="196" t="s">
        <v>144</v>
      </c>
      <c r="D52" s="105"/>
      <c r="E52" s="433" t="s">
        <v>168</v>
      </c>
      <c r="F52" s="104"/>
      <c r="G52" s="104"/>
      <c r="H52" s="147"/>
      <c r="I52" s="147"/>
      <c r="J52" s="147"/>
      <c r="K52" s="147"/>
      <c r="L52" s="147"/>
      <c r="M52" s="147"/>
      <c r="N52" s="147"/>
      <c r="O52" s="147"/>
    </row>
    <row r="53" spans="1:22" s="1" customFormat="1" ht="12" customHeight="1" x14ac:dyDescent="0.2">
      <c r="B53" s="164"/>
      <c r="C53" s="372" t="s">
        <v>119</v>
      </c>
      <c r="D53" s="553" t="s">
        <v>169</v>
      </c>
      <c r="E53" s="553"/>
      <c r="F53" s="553" t="s">
        <v>52</v>
      </c>
      <c r="G53" s="553"/>
      <c r="H53" s="557" t="s">
        <v>53</v>
      </c>
      <c r="I53" s="557"/>
      <c r="J53" s="553" t="s">
        <v>134</v>
      </c>
      <c r="K53" s="557" t="s">
        <v>135</v>
      </c>
      <c r="L53" s="557"/>
      <c r="M53" s="555" t="s">
        <v>136</v>
      </c>
      <c r="N53" s="434"/>
      <c r="O53" s="555" t="s">
        <v>133</v>
      </c>
      <c r="Q53" s="199"/>
      <c r="R53" s="199"/>
    </row>
    <row r="54" spans="1:22" s="1" customFormat="1" ht="12" customHeight="1" x14ac:dyDescent="0.2">
      <c r="B54" s="164"/>
      <c r="C54" s="374" t="s">
        <v>275</v>
      </c>
      <c r="D54" s="554"/>
      <c r="E54" s="554"/>
      <c r="F54" s="554"/>
      <c r="G54" s="554"/>
      <c r="H54" s="558"/>
      <c r="I54" s="558"/>
      <c r="J54" s="554"/>
      <c r="K54" s="558"/>
      <c r="L54" s="558"/>
      <c r="M54" s="556"/>
      <c r="N54" s="355"/>
      <c r="O54" s="556"/>
      <c r="Q54" s="199"/>
      <c r="R54" s="199"/>
      <c r="S54" s="199"/>
      <c r="T54" s="199"/>
      <c r="U54" s="199"/>
      <c r="V54" s="199"/>
    </row>
    <row r="55" spans="1:22" ht="5.0999999999999996" customHeight="1" x14ac:dyDescent="0.3">
      <c r="B55" s="109"/>
      <c r="C55" s="167"/>
      <c r="D55" s="165"/>
      <c r="E55" s="351"/>
      <c r="F55" s="435"/>
      <c r="G55" s="351"/>
      <c r="H55" s="162"/>
      <c r="I55" s="436"/>
      <c r="J55" s="145"/>
      <c r="K55" s="162"/>
      <c r="L55" s="162"/>
      <c r="M55" s="351"/>
      <c r="N55" s="109"/>
      <c r="O55" s="162"/>
      <c r="Q55" s="199"/>
      <c r="R55" s="199"/>
      <c r="S55" s="199"/>
      <c r="T55" s="199"/>
      <c r="U55" s="199"/>
      <c r="V55" s="199"/>
    </row>
    <row r="56" spans="1:22" ht="13.2" customHeight="1" x14ac:dyDescent="0.25">
      <c r="B56" s="109"/>
      <c r="C56" s="192">
        <v>2013</v>
      </c>
      <c r="D56" s="165"/>
      <c r="E56" s="597">
        <v>70</v>
      </c>
      <c r="F56" s="550">
        <v>274</v>
      </c>
      <c r="G56" s="550"/>
      <c r="H56" s="550">
        <v>264</v>
      </c>
      <c r="I56" s="550"/>
      <c r="J56" s="199">
        <v>403</v>
      </c>
      <c r="K56" s="550">
        <v>108</v>
      </c>
      <c r="L56" s="550"/>
      <c r="M56" s="199">
        <v>143</v>
      </c>
      <c r="N56" s="98"/>
      <c r="O56" s="199">
        <v>1263</v>
      </c>
      <c r="Q56" s="199"/>
      <c r="R56" s="199"/>
      <c r="S56" s="199"/>
      <c r="T56" s="199"/>
      <c r="U56" s="199"/>
      <c r="V56" s="199"/>
    </row>
    <row r="57" spans="1:22" ht="13.2" customHeight="1" x14ac:dyDescent="0.25">
      <c r="B57" s="109"/>
      <c r="C57" s="192">
        <v>2014</v>
      </c>
      <c r="D57" s="165"/>
      <c r="E57" s="597">
        <v>59</v>
      </c>
      <c r="F57" s="550">
        <v>212</v>
      </c>
      <c r="G57" s="550"/>
      <c r="H57" s="550">
        <v>250</v>
      </c>
      <c r="I57" s="550"/>
      <c r="J57" s="199">
        <v>378</v>
      </c>
      <c r="K57" s="550">
        <v>112</v>
      </c>
      <c r="L57" s="550"/>
      <c r="M57" s="199">
        <v>144</v>
      </c>
      <c r="N57" s="98"/>
      <c r="O57" s="199">
        <v>1155</v>
      </c>
      <c r="Q57" s="199"/>
      <c r="R57" s="199"/>
      <c r="S57" s="199"/>
      <c r="T57" s="199"/>
      <c r="U57" s="199"/>
      <c r="V57" s="199"/>
    </row>
    <row r="58" spans="1:22" ht="13.2" customHeight="1" x14ac:dyDescent="0.25">
      <c r="B58" s="109"/>
      <c r="C58" s="192">
        <v>2015</v>
      </c>
      <c r="D58" s="353"/>
      <c r="E58" s="597">
        <v>75</v>
      </c>
      <c r="F58" s="550">
        <v>248</v>
      </c>
      <c r="G58" s="550"/>
      <c r="H58" s="550">
        <v>250</v>
      </c>
      <c r="I58" s="550"/>
      <c r="J58" s="199">
        <v>342</v>
      </c>
      <c r="K58" s="550">
        <v>106</v>
      </c>
      <c r="L58" s="550"/>
      <c r="M58" s="199">
        <v>146</v>
      </c>
      <c r="N58" s="98"/>
      <c r="O58" s="199">
        <v>1170</v>
      </c>
      <c r="Q58" s="199"/>
      <c r="R58" s="199"/>
      <c r="S58" s="199"/>
      <c r="T58" s="199"/>
      <c r="U58" s="199"/>
      <c r="V58" s="199"/>
    </row>
    <row r="59" spans="1:22" ht="13.2" customHeight="1" x14ac:dyDescent="0.25">
      <c r="B59" s="109"/>
      <c r="C59" s="192">
        <v>2016</v>
      </c>
      <c r="D59" s="165"/>
      <c r="E59" s="597">
        <v>55</v>
      </c>
      <c r="F59" s="550">
        <v>224</v>
      </c>
      <c r="G59" s="550"/>
      <c r="H59" s="550">
        <v>278</v>
      </c>
      <c r="I59" s="550"/>
      <c r="J59" s="199">
        <v>418</v>
      </c>
      <c r="K59" s="550">
        <v>116</v>
      </c>
      <c r="L59" s="550"/>
      <c r="M59" s="199">
        <v>167</v>
      </c>
      <c r="N59" s="98"/>
      <c r="O59" s="199">
        <v>1258</v>
      </c>
      <c r="Q59" s="199"/>
      <c r="R59" s="199"/>
      <c r="S59" s="199"/>
      <c r="T59" s="199"/>
      <c r="U59" s="199"/>
      <c r="V59" s="199"/>
    </row>
    <row r="60" spans="1:22" ht="12.75" customHeight="1" x14ac:dyDescent="0.25">
      <c r="B60" s="109"/>
      <c r="C60" s="192">
        <v>2017</v>
      </c>
      <c r="D60" s="165"/>
      <c r="E60" s="597">
        <v>63</v>
      </c>
      <c r="F60" s="550">
        <v>258</v>
      </c>
      <c r="G60" s="550"/>
      <c r="H60" s="550">
        <v>277</v>
      </c>
      <c r="I60" s="550"/>
      <c r="J60" s="199">
        <v>387</v>
      </c>
      <c r="K60" s="550">
        <v>102</v>
      </c>
      <c r="L60" s="550"/>
      <c r="M60" s="199">
        <v>153</v>
      </c>
      <c r="N60" s="98"/>
      <c r="O60" s="199">
        <v>1241</v>
      </c>
      <c r="Q60" s="199"/>
      <c r="R60" s="199"/>
      <c r="S60" s="199"/>
      <c r="T60" s="199"/>
      <c r="U60" s="199"/>
      <c r="V60" s="199"/>
    </row>
    <row r="61" spans="1:22" ht="3.6" customHeight="1" x14ac:dyDescent="0.25">
      <c r="B61" s="109"/>
      <c r="C61" s="165"/>
      <c r="D61" s="165"/>
      <c r="E61" s="98"/>
      <c r="F61" s="458"/>
      <c r="G61" s="538"/>
      <c r="H61" s="415"/>
      <c r="I61" s="415"/>
      <c r="J61" s="437"/>
      <c r="K61" s="438"/>
      <c r="L61" s="415"/>
      <c r="M61" s="199"/>
      <c r="N61" s="431"/>
      <c r="O61" s="413"/>
      <c r="Q61" s="199"/>
      <c r="R61" s="199"/>
      <c r="S61" s="199"/>
      <c r="T61" s="199"/>
      <c r="U61" s="199"/>
      <c r="V61" s="199"/>
    </row>
    <row r="62" spans="1:22" ht="12" customHeight="1" x14ac:dyDescent="0.25">
      <c r="B62" s="109"/>
      <c r="C62" s="357" t="s">
        <v>116</v>
      </c>
      <c r="D62" s="378"/>
      <c r="E62" s="358">
        <v>14.5</v>
      </c>
      <c r="F62" s="552">
        <v>15.2</v>
      </c>
      <c r="G62" s="552"/>
      <c r="H62" s="552">
        <v>-0.4</v>
      </c>
      <c r="I62" s="552"/>
      <c r="J62" s="358">
        <v>-7.4</v>
      </c>
      <c r="K62" s="552">
        <v>-12.1</v>
      </c>
      <c r="L62" s="552"/>
      <c r="M62" s="358">
        <v>-8.4</v>
      </c>
      <c r="N62" s="358"/>
      <c r="O62" s="358">
        <v>-1.4</v>
      </c>
      <c r="Q62" s="199"/>
      <c r="R62" s="199"/>
      <c r="S62" s="199"/>
      <c r="T62" s="199"/>
      <c r="U62" s="199"/>
      <c r="V62" s="199"/>
    </row>
    <row r="63" spans="1:22" ht="12" customHeight="1" x14ac:dyDescent="0.25">
      <c r="B63" s="109"/>
      <c r="C63" s="343" t="s">
        <v>132</v>
      </c>
      <c r="D63" s="144"/>
      <c r="E63" s="144">
        <v>-2.8</v>
      </c>
      <c r="F63" s="551">
        <v>-0.7</v>
      </c>
      <c r="G63" s="551"/>
      <c r="H63" s="551">
        <v>2</v>
      </c>
      <c r="I63" s="551"/>
      <c r="J63" s="144">
        <v>0.2</v>
      </c>
      <c r="K63" s="551">
        <v>-0.8</v>
      </c>
      <c r="L63" s="551"/>
      <c r="M63" s="144">
        <v>2.9</v>
      </c>
      <c r="N63" s="144"/>
      <c r="O63" s="144">
        <v>0.5</v>
      </c>
      <c r="Q63" s="199"/>
      <c r="R63" s="199"/>
    </row>
    <row r="64" spans="1:22" ht="12" customHeight="1" x14ac:dyDescent="0.25">
      <c r="B64" s="109"/>
      <c r="C64" s="167" t="s">
        <v>129</v>
      </c>
      <c r="D64" s="146"/>
      <c r="E64" s="439"/>
      <c r="F64" s="440"/>
      <c r="G64" s="440"/>
      <c r="H64" s="124"/>
      <c r="I64" s="124"/>
      <c r="J64" s="124"/>
      <c r="K64" s="124"/>
      <c r="L64" s="124"/>
      <c r="M64" s="124"/>
      <c r="N64" s="124"/>
      <c r="O64" s="124"/>
      <c r="Q64" s="199"/>
      <c r="R64" s="199"/>
    </row>
  </sheetData>
  <mergeCells count="67">
    <mergeCell ref="L1:O2"/>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K42:L42"/>
    <mergeCell ref="K43:L43"/>
    <mergeCell ref="K44:L44"/>
    <mergeCell ref="K45:L45"/>
    <mergeCell ref="K46:L46"/>
    <mergeCell ref="H63:I63"/>
    <mergeCell ref="F63:G63"/>
    <mergeCell ref="K63:L63"/>
    <mergeCell ref="K62:L62"/>
    <mergeCell ref="F62:G62"/>
    <mergeCell ref="H62:I62"/>
    <mergeCell ref="F60:G60"/>
    <mergeCell ref="H56:I56"/>
    <mergeCell ref="H57:I57"/>
    <mergeCell ref="H58:I58"/>
    <mergeCell ref="H59:I59"/>
    <mergeCell ref="H60:I60"/>
    <mergeCell ref="F56:G56"/>
    <mergeCell ref="F57:G57"/>
    <mergeCell ref="F58:G58"/>
    <mergeCell ref="F59:G59"/>
    <mergeCell ref="K56:L56"/>
    <mergeCell ref="K57:L57"/>
    <mergeCell ref="K58:L58"/>
    <mergeCell ref="K59:L59"/>
    <mergeCell ref="K60:L60"/>
  </mergeCells>
  <phoneticPr fontId="55"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MT,Regular"&amp;9&amp;K0065A4May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4"/>
  <sheetViews>
    <sheetView zoomScaleNormal="100" zoomScaleSheetLayoutView="100" workbookViewId="0"/>
  </sheetViews>
  <sheetFormatPr defaultRowHeight="13.2" x14ac:dyDescent="0.25"/>
  <cols>
    <col min="1" max="1" width="2" customWidth="1"/>
    <col min="2" max="2" width="4.33203125" customWidth="1"/>
    <col min="3" max="3" width="11.109375" customWidth="1"/>
    <col min="4" max="4" width="6.6640625" customWidth="1"/>
    <col min="5" max="5" width="3.88671875" customWidth="1"/>
    <col min="6" max="6" width="6" customWidth="1"/>
    <col min="7" max="7" width="1.109375" customWidth="1"/>
    <col min="8" max="8" width="6" customWidth="1"/>
    <col min="9" max="9" width="1" customWidth="1"/>
    <col min="10" max="10" width="6" customWidth="1"/>
    <col min="11" max="11" width="1.109375" customWidth="1"/>
    <col min="12" max="12" width="6" customWidth="1"/>
    <col min="13" max="13" width="1.109375" customWidth="1"/>
    <col min="14" max="14" width="6" customWidth="1"/>
    <col min="15" max="15" width="1" customWidth="1"/>
    <col min="16" max="16" width="6" customWidth="1"/>
    <col min="17" max="17" width="6.88671875" customWidth="1"/>
    <col min="18" max="18" width="7.6640625" customWidth="1"/>
    <col min="19" max="19" width="7.6640625" style="16" customWidth="1"/>
  </cols>
  <sheetData>
    <row r="1" spans="1:22" s="104" customFormat="1" ht="12" customHeight="1" x14ac:dyDescent="0.25">
      <c r="C1" s="148"/>
      <c r="D1" s="97"/>
      <c r="E1" s="149"/>
      <c r="F1" s="13"/>
      <c r="G1" s="13"/>
      <c r="H1" s="13"/>
      <c r="I1" s="13"/>
      <c r="J1" s="13"/>
      <c r="K1" s="13"/>
      <c r="L1" s="149"/>
      <c r="M1" s="149"/>
      <c r="N1" s="13"/>
      <c r="O1" s="13"/>
      <c r="P1" s="563" t="s">
        <v>254</v>
      </c>
      <c r="Q1" s="563"/>
      <c r="R1" s="563"/>
      <c r="S1" s="563"/>
    </row>
    <row r="2" spans="1:22" s="104" customFormat="1" ht="12" customHeight="1" x14ac:dyDescent="0.25">
      <c r="C2" s="148"/>
      <c r="D2" s="97"/>
      <c r="E2" s="149"/>
      <c r="F2" s="13"/>
      <c r="G2" s="13"/>
      <c r="H2" s="13"/>
      <c r="I2" s="13"/>
      <c r="J2" s="13"/>
      <c r="K2" s="13"/>
      <c r="L2" s="149"/>
      <c r="M2" s="149"/>
      <c r="N2" s="13"/>
      <c r="O2" s="13"/>
      <c r="P2" s="563"/>
      <c r="Q2" s="563"/>
      <c r="R2" s="563"/>
      <c r="S2" s="563"/>
    </row>
    <row r="3" spans="1:22" s="104" customFormat="1" ht="12" customHeight="1" x14ac:dyDescent="0.25">
      <c r="C3" s="148"/>
      <c r="D3" s="97"/>
      <c r="E3" s="149"/>
      <c r="F3" s="13"/>
      <c r="G3" s="13"/>
      <c r="H3" s="13"/>
      <c r="I3" s="13"/>
      <c r="J3" s="13"/>
      <c r="K3" s="13"/>
      <c r="L3" s="149"/>
      <c r="M3" s="149"/>
      <c r="N3" s="13"/>
      <c r="O3" s="13"/>
      <c r="P3" s="150"/>
      <c r="Q3" s="13"/>
      <c r="R3" s="13"/>
      <c r="S3" s="149"/>
    </row>
    <row r="4" spans="1:22" s="104" customFormat="1" ht="18.75" customHeight="1" x14ac:dyDescent="0.5">
      <c r="B4" s="141" t="s">
        <v>147</v>
      </c>
      <c r="C4" s="141" t="s">
        <v>170</v>
      </c>
      <c r="D4" s="142"/>
      <c r="E4" s="143"/>
      <c r="F4" s="143"/>
      <c r="G4" s="143"/>
      <c r="H4" s="151"/>
      <c r="I4" s="151"/>
      <c r="J4" s="140"/>
      <c r="K4" s="151"/>
      <c r="L4" s="137"/>
      <c r="M4" s="137"/>
      <c r="N4" s="151"/>
      <c r="O4" s="151"/>
      <c r="P4" s="17"/>
      <c r="Q4" s="13"/>
      <c r="R4" s="13"/>
      <c r="S4" s="149"/>
    </row>
    <row r="5" spans="1:22" s="104" customFormat="1" ht="12" customHeight="1" x14ac:dyDescent="0.25">
      <c r="C5" s="193"/>
      <c r="D5" s="97"/>
      <c r="E5" s="149"/>
      <c r="F5" s="13"/>
      <c r="G5" s="13"/>
      <c r="H5" s="13"/>
      <c r="I5" s="13"/>
      <c r="J5" s="13"/>
      <c r="K5" s="13"/>
      <c r="L5" s="149"/>
      <c r="M5" s="149"/>
      <c r="N5" s="13"/>
      <c r="O5" s="13"/>
      <c r="P5" s="13"/>
      <c r="Q5" s="13"/>
      <c r="R5" s="13"/>
      <c r="S5" s="149"/>
    </row>
    <row r="6" spans="1:22" s="104" customFormat="1" ht="18.75" customHeight="1" x14ac:dyDescent="0.5">
      <c r="C6" s="319" t="s">
        <v>151</v>
      </c>
      <c r="D6" s="105"/>
      <c r="E6" s="194" t="s">
        <v>152</v>
      </c>
      <c r="H6" s="147"/>
      <c r="I6" s="147"/>
      <c r="J6" s="147"/>
      <c r="K6" s="147"/>
      <c r="L6" s="147"/>
      <c r="M6" s="147"/>
      <c r="N6" s="147"/>
      <c r="O6" s="147"/>
      <c r="P6" s="147"/>
      <c r="Q6" s="147"/>
      <c r="R6" s="147"/>
      <c r="S6" s="320"/>
    </row>
    <row r="7" spans="1:22" s="104" customFormat="1" ht="6.9" customHeight="1" x14ac:dyDescent="0.25">
      <c r="C7" s="191"/>
      <c r="D7" s="105"/>
      <c r="E7" s="101"/>
      <c r="H7" s="147"/>
      <c r="I7" s="147"/>
      <c r="J7" s="147"/>
      <c r="K7" s="147"/>
      <c r="L7" s="147"/>
      <c r="M7" s="147"/>
      <c r="N7" s="147"/>
      <c r="O7" s="147"/>
      <c r="P7" s="147"/>
      <c r="Q7" s="147"/>
      <c r="R7" s="147"/>
      <c r="S7" s="320"/>
    </row>
    <row r="8" spans="1:22" s="104" customFormat="1" ht="12" customHeight="1" x14ac:dyDescent="0.25">
      <c r="C8" s="372" t="s">
        <v>119</v>
      </c>
      <c r="D8" s="373"/>
      <c r="E8" s="441"/>
      <c r="F8" s="561" t="s">
        <v>10</v>
      </c>
      <c r="G8" s="561"/>
      <c r="H8" s="561"/>
      <c r="I8" s="442"/>
      <c r="J8" s="443"/>
      <c r="K8" s="443"/>
      <c r="L8" s="561" t="s">
        <v>11</v>
      </c>
      <c r="M8" s="561"/>
      <c r="N8" s="561"/>
      <c r="O8" s="442"/>
      <c r="P8" s="444"/>
      <c r="Q8" s="561" t="s">
        <v>175</v>
      </c>
      <c r="R8" s="561"/>
      <c r="S8" s="187"/>
    </row>
    <row r="9" spans="1:22" s="127" customFormat="1" ht="12" customHeight="1" x14ac:dyDescent="0.25">
      <c r="A9" s="166"/>
      <c r="B9" s="166"/>
      <c r="C9" s="374" t="s">
        <v>275</v>
      </c>
      <c r="D9" s="375"/>
      <c r="E9" s="445"/>
      <c r="F9" s="562"/>
      <c r="G9" s="562"/>
      <c r="H9" s="562"/>
      <c r="I9" s="446"/>
      <c r="J9" s="337"/>
      <c r="K9" s="337"/>
      <c r="L9" s="562"/>
      <c r="M9" s="562"/>
      <c r="N9" s="562"/>
      <c r="O9" s="446"/>
      <c r="P9" s="447"/>
      <c r="Q9" s="562"/>
      <c r="R9" s="562"/>
      <c r="S9" s="187"/>
      <c r="T9" s="598"/>
      <c r="U9" s="598"/>
      <c r="V9" s="598"/>
    </row>
    <row r="10" spans="1:22" s="127" customFormat="1" ht="5.0999999999999996" customHeight="1" x14ac:dyDescent="0.3">
      <c r="A10" s="166"/>
      <c r="B10" s="166"/>
      <c r="C10" s="364"/>
      <c r="D10" s="165"/>
      <c r="E10" s="166"/>
      <c r="F10" s="414"/>
      <c r="G10" s="414"/>
      <c r="H10" s="414"/>
      <c r="I10" s="414"/>
      <c r="J10" s="145"/>
      <c r="K10" s="145"/>
      <c r="L10" s="414"/>
      <c r="M10" s="414"/>
      <c r="N10" s="414"/>
      <c r="O10" s="414"/>
      <c r="P10" s="145"/>
      <c r="Q10" s="414"/>
      <c r="R10" s="414"/>
      <c r="S10" s="145"/>
      <c r="T10" s="598"/>
      <c r="U10" s="598"/>
      <c r="V10" s="598"/>
    </row>
    <row r="11" spans="1:22" s="104" customFormat="1" ht="14.1" customHeight="1" x14ac:dyDescent="0.25">
      <c r="C11" s="192">
        <v>2013</v>
      </c>
      <c r="D11" s="165"/>
      <c r="F11" s="199"/>
      <c r="G11" s="199"/>
      <c r="H11" s="539">
        <v>897</v>
      </c>
      <c r="I11" s="199">
        <v>355</v>
      </c>
      <c r="J11" s="448"/>
      <c r="K11" s="448"/>
      <c r="L11" s="448"/>
      <c r="M11" s="448"/>
      <c r="N11" s="539">
        <v>365</v>
      </c>
      <c r="O11" s="199"/>
      <c r="P11" s="199"/>
      <c r="Q11" s="199"/>
      <c r="R11" s="539">
        <v>1263</v>
      </c>
      <c r="S11" s="199"/>
      <c r="T11" s="539"/>
      <c r="U11" s="13"/>
      <c r="V11" s="13"/>
    </row>
    <row r="12" spans="1:22" s="104" customFormat="1" ht="14.1" customHeight="1" x14ac:dyDescent="0.25">
      <c r="C12" s="192">
        <v>2014</v>
      </c>
      <c r="D12" s="165"/>
      <c r="F12" s="199"/>
      <c r="G12" s="199"/>
      <c r="H12" s="539">
        <v>843</v>
      </c>
      <c r="I12" s="199">
        <v>370</v>
      </c>
      <c r="J12" s="448"/>
      <c r="K12" s="448"/>
      <c r="L12" s="448"/>
      <c r="M12" s="448"/>
      <c r="N12" s="539">
        <v>311</v>
      </c>
      <c r="O12" s="199"/>
      <c r="P12" s="199"/>
      <c r="Q12" s="199"/>
      <c r="R12" s="539">
        <v>1155</v>
      </c>
      <c r="S12" s="199"/>
      <c r="T12" s="539"/>
      <c r="U12" s="13"/>
      <c r="V12" s="13"/>
    </row>
    <row r="13" spans="1:22" s="104" customFormat="1" ht="14.1" customHeight="1" x14ac:dyDescent="0.25">
      <c r="C13" s="192">
        <v>2015</v>
      </c>
      <c r="D13" s="353"/>
      <c r="F13" s="199"/>
      <c r="G13" s="199"/>
      <c r="H13" s="539">
        <v>821</v>
      </c>
      <c r="I13" s="199">
        <v>332</v>
      </c>
      <c r="J13" s="448"/>
      <c r="K13" s="448"/>
      <c r="L13" s="448"/>
      <c r="M13" s="448"/>
      <c r="N13" s="539">
        <v>349</v>
      </c>
      <c r="O13" s="199"/>
      <c r="P13" s="199"/>
      <c r="Q13" s="199"/>
      <c r="R13" s="539">
        <v>1170</v>
      </c>
      <c r="S13" s="199"/>
      <c r="T13" s="539"/>
      <c r="U13" s="13"/>
      <c r="V13" s="13"/>
    </row>
    <row r="14" spans="1:22" s="104" customFormat="1" ht="14.1" customHeight="1" x14ac:dyDescent="0.25">
      <c r="C14" s="192">
        <v>2016</v>
      </c>
      <c r="D14" s="165"/>
      <c r="F14" s="199"/>
      <c r="G14" s="199"/>
      <c r="H14" s="539">
        <v>919</v>
      </c>
      <c r="I14" s="199">
        <v>332</v>
      </c>
      <c r="J14" s="448"/>
      <c r="K14" s="448"/>
      <c r="L14" s="448"/>
      <c r="M14" s="448"/>
      <c r="N14" s="539">
        <v>339</v>
      </c>
      <c r="O14" s="199"/>
      <c r="P14" s="199"/>
      <c r="Q14" s="199"/>
      <c r="R14" s="539">
        <v>1258</v>
      </c>
      <c r="S14" s="199"/>
      <c r="T14" s="539"/>
      <c r="U14" s="13"/>
      <c r="V14" s="13"/>
    </row>
    <row r="15" spans="1:22" s="101" customFormat="1" ht="14.1" customHeight="1" x14ac:dyDescent="0.25">
      <c r="C15" s="192">
        <v>2017</v>
      </c>
      <c r="D15" s="165"/>
      <c r="F15" s="199"/>
      <c r="G15" s="199"/>
      <c r="H15" s="539">
        <v>916</v>
      </c>
      <c r="I15" s="199">
        <v>336</v>
      </c>
      <c r="J15" s="448"/>
      <c r="K15" s="448"/>
      <c r="L15" s="448"/>
      <c r="M15" s="448"/>
      <c r="N15" s="539">
        <v>322</v>
      </c>
      <c r="O15" s="199"/>
      <c r="P15" s="199"/>
      <c r="Q15" s="199"/>
      <c r="R15" s="539">
        <v>1241</v>
      </c>
      <c r="S15" s="199"/>
      <c r="T15" s="539"/>
      <c r="U15" s="105"/>
      <c r="V15" s="105"/>
    </row>
    <row r="16" spans="1:22" s="105" customFormat="1" ht="3.6" customHeight="1" x14ac:dyDescent="0.25">
      <c r="C16" s="101"/>
      <c r="D16" s="165"/>
      <c r="F16" s="569"/>
      <c r="G16" s="569"/>
      <c r="H16" s="449"/>
      <c r="I16" s="450"/>
      <c r="J16" s="164"/>
      <c r="K16" s="164"/>
      <c r="L16" s="451"/>
      <c r="M16" s="451"/>
      <c r="N16" s="438"/>
      <c r="O16" s="452"/>
      <c r="P16" s="431"/>
      <c r="Q16" s="415"/>
      <c r="R16" s="540"/>
      <c r="S16" s="356"/>
    </row>
    <row r="17" spans="2:20" s="13" customFormat="1" ht="14.1" customHeight="1" x14ac:dyDescent="0.25">
      <c r="C17" s="357" t="s">
        <v>116</v>
      </c>
      <c r="D17" s="378"/>
      <c r="E17" s="441"/>
      <c r="G17" s="358"/>
      <c r="H17" s="538">
        <v>-0.3</v>
      </c>
      <c r="I17" s="453"/>
      <c r="J17" s="454"/>
      <c r="K17" s="454"/>
      <c r="L17" s="97"/>
      <c r="M17" s="455"/>
      <c r="N17" s="541">
        <v>-5</v>
      </c>
      <c r="O17" s="456"/>
      <c r="P17" s="457"/>
      <c r="Q17" s="97"/>
      <c r="R17" s="537">
        <v>-1.4</v>
      </c>
      <c r="S17" s="416"/>
      <c r="T17" s="542"/>
    </row>
    <row r="18" spans="2:20" s="110" customFormat="1" ht="14.1" customHeight="1" x14ac:dyDescent="0.25">
      <c r="C18" s="343" t="s">
        <v>132</v>
      </c>
      <c r="D18" s="146"/>
      <c r="E18" s="458"/>
      <c r="G18" s="144"/>
      <c r="H18" s="538">
        <v>1.3</v>
      </c>
      <c r="I18" s="456"/>
      <c r="J18" s="417"/>
      <c r="K18" s="417"/>
      <c r="L18" s="417"/>
      <c r="M18" s="459"/>
      <c r="N18" s="542">
        <v>-1.6</v>
      </c>
      <c r="O18" s="456"/>
      <c r="P18" s="417"/>
      <c r="Q18" s="417"/>
      <c r="R18" s="538">
        <v>0.5</v>
      </c>
      <c r="S18" s="418"/>
      <c r="T18" s="542"/>
    </row>
    <row r="19" spans="2:20" s="97" customFormat="1" ht="14.1" customHeight="1" x14ac:dyDescent="0.25">
      <c r="C19" s="167" t="s">
        <v>129</v>
      </c>
      <c r="D19" s="146"/>
      <c r="E19" s="342"/>
      <c r="F19" s="342"/>
      <c r="G19" s="342"/>
      <c r="J19" s="342"/>
      <c r="K19" s="342"/>
      <c r="Q19" s="342"/>
      <c r="R19" s="419"/>
    </row>
    <row r="20" spans="2:20" s="97" customFormat="1" ht="3.6" customHeight="1" x14ac:dyDescent="0.25">
      <c r="C20" s="167"/>
      <c r="D20" s="146"/>
      <c r="E20" s="342"/>
      <c r="F20" s="342"/>
      <c r="G20" s="342"/>
      <c r="J20" s="342"/>
      <c r="K20" s="342"/>
      <c r="Q20" s="342"/>
      <c r="R20" s="359"/>
    </row>
    <row r="21" spans="2:20" s="97" customFormat="1" ht="12.75" customHeight="1" x14ac:dyDescent="0.25">
      <c r="C21" s="167"/>
      <c r="D21" s="146"/>
      <c r="E21" s="342"/>
      <c r="F21" s="342"/>
      <c r="G21" s="342"/>
      <c r="J21" s="342"/>
      <c r="K21" s="342"/>
      <c r="Q21" s="342"/>
      <c r="R21" s="359"/>
    </row>
    <row r="22" spans="2:20" s="97" customFormat="1" ht="12.75" customHeight="1" x14ac:dyDescent="0.25">
      <c r="C22" s="360" t="s">
        <v>176</v>
      </c>
      <c r="D22" s="146"/>
      <c r="E22" s="342"/>
      <c r="F22" s="342"/>
      <c r="G22" s="342"/>
      <c r="J22" s="342"/>
      <c r="K22" s="342"/>
      <c r="Q22" s="342"/>
      <c r="R22" s="359"/>
    </row>
    <row r="23" spans="2:20" s="97" customFormat="1" ht="12.75" customHeight="1" x14ac:dyDescent="0.25">
      <c r="C23" s="148" t="s">
        <v>178</v>
      </c>
      <c r="Q23" s="342"/>
      <c r="R23" s="359"/>
    </row>
    <row r="24" spans="2:20" s="98" customFormat="1" ht="12.75" customHeight="1" x14ac:dyDescent="0.25">
      <c r="C24" s="148" t="s">
        <v>177</v>
      </c>
      <c r="D24" s="146"/>
      <c r="E24" s="342"/>
      <c r="F24" s="342"/>
      <c r="G24" s="342"/>
      <c r="H24" s="97"/>
      <c r="I24" s="97"/>
      <c r="J24" s="342"/>
      <c r="K24" s="342"/>
      <c r="L24" s="97"/>
      <c r="M24" s="97"/>
      <c r="N24" s="97"/>
      <c r="P24" s="361"/>
      <c r="Q24" s="361"/>
      <c r="R24" s="362"/>
    </row>
    <row r="25" spans="2:20" s="98" customFormat="1" ht="12.75" customHeight="1" x14ac:dyDescent="0.25">
      <c r="C25" s="148" t="s">
        <v>174</v>
      </c>
      <c r="D25" s="318"/>
      <c r="E25" s="363"/>
      <c r="F25" s="363"/>
      <c r="G25" s="363"/>
      <c r="H25" s="97"/>
      <c r="I25" s="97"/>
      <c r="J25" s="363"/>
      <c r="K25" s="363"/>
      <c r="P25" s="361"/>
      <c r="Q25" s="361"/>
      <c r="R25" s="362"/>
    </row>
    <row r="26" spans="2:20" s="98" customFormat="1" ht="12" customHeight="1" x14ac:dyDescent="0.25">
      <c r="C26" s="364"/>
      <c r="D26" s="318"/>
      <c r="E26" s="363"/>
      <c r="F26" s="363"/>
      <c r="G26" s="363"/>
      <c r="H26" s="97"/>
      <c r="I26" s="97"/>
      <c r="J26" s="363"/>
      <c r="K26" s="363"/>
      <c r="P26" s="361"/>
      <c r="Q26" s="361"/>
      <c r="R26" s="362"/>
    </row>
    <row r="27" spans="2:20" s="98" customFormat="1" ht="19.350000000000001" customHeight="1" x14ac:dyDescent="0.3">
      <c r="B27" s="141" t="s">
        <v>128</v>
      </c>
      <c r="C27" s="365"/>
      <c r="D27" s="366"/>
      <c r="E27" s="367"/>
      <c r="F27" s="368"/>
      <c r="G27" s="368"/>
      <c r="H27" s="368"/>
      <c r="I27" s="368"/>
      <c r="J27" s="368"/>
      <c r="K27" s="368"/>
      <c r="L27" s="345"/>
      <c r="M27" s="345"/>
      <c r="N27" s="345"/>
      <c r="O27" s="147"/>
      <c r="P27" s="147"/>
      <c r="Q27" s="369"/>
      <c r="R27" s="369"/>
      <c r="S27" s="370"/>
    </row>
    <row r="28" spans="2:20" s="98" customFormat="1" ht="11.1" customHeight="1" x14ac:dyDescent="0.25">
      <c r="C28" s="371"/>
      <c r="D28" s="191"/>
      <c r="E28" s="191"/>
      <c r="F28" s="147"/>
      <c r="G28" s="147"/>
      <c r="H28" s="147"/>
      <c r="I28" s="147"/>
      <c r="J28" s="147"/>
      <c r="K28" s="147"/>
      <c r="L28" s="147"/>
      <c r="M28" s="147"/>
      <c r="N28" s="147"/>
      <c r="O28" s="147"/>
      <c r="P28" s="147"/>
      <c r="Q28" s="369"/>
      <c r="R28" s="369"/>
      <c r="S28" s="370"/>
    </row>
    <row r="29" spans="2:20" s="98" customFormat="1" ht="19.350000000000001" customHeight="1" x14ac:dyDescent="0.25">
      <c r="C29" s="345" t="s">
        <v>153</v>
      </c>
      <c r="D29" s="191"/>
      <c r="E29" s="147" t="s">
        <v>279</v>
      </c>
      <c r="H29" s="147"/>
      <c r="I29" s="147"/>
      <c r="J29" s="147"/>
      <c r="K29" s="147"/>
      <c r="L29" s="147"/>
      <c r="M29" s="147"/>
      <c r="N29" s="147"/>
      <c r="O29" s="147"/>
      <c r="P29" s="147"/>
      <c r="Q29" s="369"/>
      <c r="R29" s="370"/>
      <c r="S29" s="18"/>
    </row>
    <row r="30" spans="2:20" s="98" customFormat="1" ht="6.9" customHeight="1" x14ac:dyDescent="0.25">
      <c r="C30" s="371"/>
      <c r="D30" s="191"/>
      <c r="E30" s="191"/>
      <c r="F30" s="147"/>
      <c r="G30" s="147"/>
      <c r="H30" s="147"/>
      <c r="I30" s="147"/>
      <c r="J30" s="147"/>
      <c r="K30" s="147"/>
      <c r="L30" s="147"/>
      <c r="M30" s="147"/>
      <c r="N30" s="147"/>
      <c r="O30" s="147"/>
      <c r="P30" s="147"/>
      <c r="Q30" s="369"/>
      <c r="R30" s="370"/>
      <c r="S30" s="18"/>
    </row>
    <row r="31" spans="2:20" s="98" customFormat="1" ht="12" customHeight="1" x14ac:dyDescent="0.25">
      <c r="C31" s="372" t="s">
        <v>119</v>
      </c>
      <c r="D31" s="373"/>
      <c r="E31" s="373"/>
      <c r="F31" s="555" t="s">
        <v>2</v>
      </c>
      <c r="G31" s="336"/>
      <c r="H31" s="555" t="s">
        <v>3</v>
      </c>
      <c r="I31" s="336"/>
      <c r="J31" s="555" t="s">
        <v>5</v>
      </c>
      <c r="K31" s="336"/>
      <c r="L31" s="555" t="s">
        <v>4</v>
      </c>
      <c r="M31" s="336"/>
      <c r="N31" s="555" t="s">
        <v>1</v>
      </c>
      <c r="O31" s="336"/>
      <c r="P31" s="555" t="s">
        <v>0</v>
      </c>
      <c r="Q31" s="555" t="s">
        <v>6</v>
      </c>
      <c r="R31" s="555" t="s">
        <v>7</v>
      </c>
      <c r="S31" s="559" t="s">
        <v>8</v>
      </c>
    </row>
    <row r="32" spans="2:20" s="98" customFormat="1" ht="12" customHeight="1" x14ac:dyDescent="0.25">
      <c r="C32" s="374" t="s">
        <v>275</v>
      </c>
      <c r="D32" s="375"/>
      <c r="E32" s="375"/>
      <c r="F32" s="556"/>
      <c r="G32" s="337"/>
      <c r="H32" s="556"/>
      <c r="I32" s="337"/>
      <c r="J32" s="556"/>
      <c r="K32" s="337"/>
      <c r="L32" s="556"/>
      <c r="M32" s="337"/>
      <c r="N32" s="556"/>
      <c r="O32" s="337"/>
      <c r="P32" s="556"/>
      <c r="Q32" s="556"/>
      <c r="R32" s="556"/>
      <c r="S32" s="560"/>
    </row>
    <row r="33" spans="1:30" s="98" customFormat="1" ht="5.0999999999999996" customHeight="1" x14ac:dyDescent="0.3">
      <c r="C33" s="364"/>
      <c r="D33" s="165"/>
      <c r="E33" s="165"/>
      <c r="F33" s="351"/>
      <c r="G33" s="351"/>
      <c r="H33" s="145"/>
      <c r="I33" s="145"/>
      <c r="J33" s="145"/>
      <c r="K33" s="145"/>
      <c r="L33" s="145"/>
      <c r="M33" s="145"/>
      <c r="N33" s="145"/>
      <c r="O33" s="145"/>
      <c r="P33" s="145"/>
      <c r="Q33" s="145"/>
      <c r="R33" s="145"/>
      <c r="S33" s="145"/>
    </row>
    <row r="34" spans="1:30" s="98" customFormat="1" ht="14.1" customHeight="1" x14ac:dyDescent="0.2">
      <c r="C34" s="192">
        <v>2013</v>
      </c>
      <c r="D34" s="165"/>
      <c r="E34" s="165"/>
      <c r="F34" s="195">
        <v>4.63</v>
      </c>
      <c r="G34" s="352"/>
      <c r="H34" s="195">
        <v>4.46</v>
      </c>
      <c r="I34" s="352"/>
      <c r="J34" s="195">
        <v>6.44</v>
      </c>
      <c r="K34" s="352"/>
      <c r="L34" s="195">
        <v>6.01</v>
      </c>
      <c r="M34" s="352"/>
      <c r="N34" s="195">
        <v>7.31</v>
      </c>
      <c r="O34" s="352"/>
      <c r="P34" s="195">
        <v>6.44</v>
      </c>
      <c r="Q34" s="195">
        <v>19.21</v>
      </c>
      <c r="R34" s="195">
        <v>2.89</v>
      </c>
      <c r="S34" s="195">
        <v>5.51</v>
      </c>
    </row>
    <row r="35" spans="1:30" s="98" customFormat="1" ht="14.1" customHeight="1" x14ac:dyDescent="0.2">
      <c r="C35" s="192">
        <v>2014</v>
      </c>
      <c r="D35" s="165"/>
      <c r="E35" s="165"/>
      <c r="F35" s="195">
        <v>4.5199999999999996</v>
      </c>
      <c r="G35" s="352"/>
      <c r="H35" s="195">
        <v>4.3899999999999997</v>
      </c>
      <c r="I35" s="352"/>
      <c r="J35" s="195">
        <v>4.88</v>
      </c>
      <c r="K35" s="352"/>
      <c r="L35" s="195">
        <v>5.18</v>
      </c>
      <c r="M35" s="352"/>
      <c r="N35" s="195">
        <v>6.34</v>
      </c>
      <c r="O35" s="352"/>
      <c r="P35" s="195">
        <v>7.21</v>
      </c>
      <c r="Q35" s="195">
        <v>17.28</v>
      </c>
      <c r="R35" s="195">
        <v>2.0699999999999998</v>
      </c>
      <c r="S35" s="195">
        <v>4.95</v>
      </c>
    </row>
    <row r="36" spans="1:30" s="98" customFormat="1" ht="14.1" customHeight="1" x14ac:dyDescent="0.2">
      <c r="C36" s="192">
        <v>2015</v>
      </c>
      <c r="D36" s="353"/>
      <c r="E36" s="353"/>
      <c r="F36" s="195">
        <v>4.01</v>
      </c>
      <c r="G36" s="352"/>
      <c r="H36" s="195">
        <v>4.26</v>
      </c>
      <c r="I36" s="352"/>
      <c r="J36" s="195">
        <v>4.9400000000000004</v>
      </c>
      <c r="K36" s="352"/>
      <c r="L36" s="195">
        <v>6.61</v>
      </c>
      <c r="M36" s="352"/>
      <c r="N36" s="195">
        <v>7.11</v>
      </c>
      <c r="O36" s="352"/>
      <c r="P36" s="195">
        <v>6.42</v>
      </c>
      <c r="Q36" s="195">
        <v>16.86</v>
      </c>
      <c r="R36" s="195">
        <v>2.8</v>
      </c>
      <c r="S36" s="195">
        <v>4.9400000000000004</v>
      </c>
    </row>
    <row r="37" spans="1:30" s="98" customFormat="1" ht="14.1" customHeight="1" x14ac:dyDescent="0.2">
      <c r="C37" s="192">
        <v>2016</v>
      </c>
      <c r="D37" s="165"/>
      <c r="E37" s="165"/>
      <c r="F37" s="195">
        <v>5.03</v>
      </c>
      <c r="G37" s="354"/>
      <c r="H37" s="195">
        <v>4.3600000000000003</v>
      </c>
      <c r="I37" s="354"/>
      <c r="J37" s="195">
        <v>5.07</v>
      </c>
      <c r="K37" s="354"/>
      <c r="L37" s="195">
        <v>5.68</v>
      </c>
      <c r="M37" s="354"/>
      <c r="N37" s="195">
        <v>6.62</v>
      </c>
      <c r="O37" s="354"/>
      <c r="P37" s="195">
        <v>7.94</v>
      </c>
      <c r="Q37" s="195">
        <v>18</v>
      </c>
      <c r="R37" s="195">
        <v>2.75</v>
      </c>
      <c r="S37" s="195">
        <v>5.24</v>
      </c>
      <c r="U37" s="97"/>
      <c r="V37" s="97"/>
      <c r="W37" s="97"/>
      <c r="X37" s="97"/>
      <c r="Y37" s="97"/>
      <c r="Z37" s="97"/>
      <c r="AA37" s="97"/>
      <c r="AB37" s="97"/>
      <c r="AC37" s="97"/>
      <c r="AD37" s="97"/>
    </row>
    <row r="38" spans="1:30" s="98" customFormat="1" ht="14.1" customHeight="1" x14ac:dyDescent="0.2">
      <c r="C38" s="192">
        <v>2017</v>
      </c>
      <c r="D38" s="165"/>
      <c r="E38" s="165"/>
      <c r="F38" s="195">
        <v>4.7300000000000004</v>
      </c>
      <c r="G38" s="352"/>
      <c r="H38" s="195">
        <v>4.26</v>
      </c>
      <c r="I38" s="352"/>
      <c r="J38" s="195">
        <v>5.18</v>
      </c>
      <c r="K38" s="352"/>
      <c r="L38" s="195">
        <v>5.01</v>
      </c>
      <c r="M38" s="352"/>
      <c r="N38" s="195">
        <v>7.05</v>
      </c>
      <c r="O38" s="352"/>
      <c r="P38" s="195">
        <v>6.17</v>
      </c>
      <c r="Q38" s="195">
        <v>17.96</v>
      </c>
      <c r="R38" s="195">
        <v>2.46</v>
      </c>
      <c r="S38" s="195">
        <v>5.09</v>
      </c>
      <c r="U38" s="97"/>
      <c r="V38" s="97"/>
      <c r="W38" s="97"/>
      <c r="X38" s="97"/>
      <c r="Y38" s="97"/>
      <c r="Z38" s="97"/>
      <c r="AA38" s="97"/>
      <c r="AB38" s="97"/>
      <c r="AC38" s="97"/>
      <c r="AD38" s="97"/>
    </row>
    <row r="39" spans="1:30" s="98" customFormat="1" ht="3.6" customHeight="1" x14ac:dyDescent="0.25">
      <c r="C39" s="101"/>
      <c r="D39" s="165"/>
      <c r="E39" s="165"/>
      <c r="F39" s="376"/>
      <c r="G39" s="376"/>
      <c r="H39" s="356"/>
      <c r="I39" s="356"/>
      <c r="J39" s="356"/>
      <c r="K39" s="356"/>
      <c r="L39" s="356"/>
      <c r="M39" s="356"/>
      <c r="N39" s="356"/>
      <c r="O39" s="356"/>
      <c r="P39" s="356"/>
      <c r="Q39" s="356"/>
      <c r="R39" s="356"/>
      <c r="S39" s="377"/>
      <c r="U39" s="97"/>
      <c r="V39" s="97"/>
      <c r="W39" s="97"/>
      <c r="X39" s="97"/>
      <c r="Y39" s="97"/>
      <c r="Z39" s="97"/>
      <c r="AA39" s="97"/>
      <c r="AB39" s="97"/>
      <c r="AC39" s="97"/>
      <c r="AD39" s="97"/>
    </row>
    <row r="40" spans="1:30" s="73" customFormat="1" ht="14.1" customHeight="1" x14ac:dyDescent="0.25">
      <c r="A40" s="164"/>
      <c r="B40" s="164"/>
      <c r="C40" s="357" t="s">
        <v>116</v>
      </c>
      <c r="D40" s="378"/>
      <c r="E40" s="378"/>
      <c r="F40" s="379">
        <v>-5.8</v>
      </c>
      <c r="G40" s="379"/>
      <c r="H40" s="379">
        <v>-2.2999999999999998</v>
      </c>
      <c r="I40" s="379"/>
      <c r="J40" s="379">
        <v>2.2000000000000002</v>
      </c>
      <c r="K40" s="379"/>
      <c r="L40" s="379">
        <v>-11.9</v>
      </c>
      <c r="M40" s="379"/>
      <c r="N40" s="379">
        <v>6.4</v>
      </c>
      <c r="O40" s="379"/>
      <c r="P40" s="379">
        <v>-22.4</v>
      </c>
      <c r="Q40" s="379">
        <v>-0.3</v>
      </c>
      <c r="R40" s="379">
        <v>-10.6</v>
      </c>
      <c r="S40" s="379">
        <v>-2.9</v>
      </c>
      <c r="U40" s="344"/>
      <c r="V40" s="344"/>
      <c r="W40" s="344"/>
      <c r="X40" s="344"/>
      <c r="Y40" s="344"/>
      <c r="Z40" s="344"/>
      <c r="AA40" s="344"/>
      <c r="AB40" s="344"/>
      <c r="AC40" s="344"/>
      <c r="AD40" s="165"/>
    </row>
    <row r="41" spans="1:30" s="73" customFormat="1" ht="13.5" customHeight="1" x14ac:dyDescent="0.25">
      <c r="A41" s="164"/>
      <c r="B41" s="164"/>
      <c r="C41" s="343" t="s">
        <v>132</v>
      </c>
      <c r="D41" s="146"/>
      <c r="E41" s="146"/>
      <c r="F41" s="344">
        <v>1.5</v>
      </c>
      <c r="G41" s="344"/>
      <c r="H41" s="344">
        <v>-1</v>
      </c>
      <c r="I41" s="344"/>
      <c r="J41" s="344">
        <v>-3.9</v>
      </c>
      <c r="K41" s="344"/>
      <c r="L41" s="344">
        <v>-2.7</v>
      </c>
      <c r="M41" s="344"/>
      <c r="N41" s="344">
        <v>-0.3</v>
      </c>
      <c r="O41" s="344"/>
      <c r="P41" s="344">
        <v>0.1</v>
      </c>
      <c r="Q41" s="344">
        <v>-0.9</v>
      </c>
      <c r="R41" s="344">
        <v>-0.4</v>
      </c>
      <c r="S41" s="344">
        <v>-1</v>
      </c>
      <c r="U41" s="344"/>
      <c r="V41" s="344"/>
      <c r="W41" s="344"/>
      <c r="X41" s="344"/>
      <c r="Y41" s="344"/>
      <c r="Z41" s="344"/>
      <c r="AA41" s="344"/>
      <c r="AB41" s="344"/>
      <c r="AC41" s="344"/>
      <c r="AD41" s="165"/>
    </row>
    <row r="42" spans="1:30" s="73" customFormat="1" ht="14.1" customHeight="1" x14ac:dyDescent="0.25">
      <c r="A42" s="164"/>
      <c r="B42" s="164"/>
      <c r="C42" s="167" t="s">
        <v>129</v>
      </c>
      <c r="D42" s="146"/>
      <c r="E42" s="164"/>
      <c r="F42" s="164"/>
      <c r="G42" s="164"/>
      <c r="H42" s="164"/>
      <c r="I42" s="164"/>
      <c r="J42" s="164"/>
      <c r="K42" s="164"/>
      <c r="L42" s="164"/>
      <c r="M42" s="164"/>
      <c r="N42" s="164"/>
      <c r="O42" s="164"/>
      <c r="P42" s="164"/>
      <c r="Q42" s="164"/>
      <c r="R42" s="164"/>
      <c r="S42" s="168"/>
      <c r="U42" s="165"/>
      <c r="V42" s="165"/>
      <c r="W42" s="165"/>
      <c r="X42" s="165"/>
      <c r="Y42" s="165"/>
      <c r="Z42" s="165"/>
      <c r="AA42" s="165"/>
      <c r="AB42" s="165"/>
      <c r="AC42" s="165"/>
      <c r="AD42" s="165"/>
    </row>
    <row r="43" spans="1:30" s="73" customFormat="1" ht="12" customHeight="1" x14ac:dyDescent="0.25">
      <c r="A43" s="164"/>
      <c r="B43" s="164"/>
      <c r="C43" s="167"/>
      <c r="D43" s="146"/>
      <c r="E43" s="164"/>
      <c r="F43" s="164"/>
      <c r="G43" s="164"/>
      <c r="H43" s="164"/>
      <c r="I43" s="164"/>
      <c r="J43" s="164"/>
      <c r="K43" s="164"/>
      <c r="L43" s="164"/>
      <c r="M43" s="164"/>
      <c r="N43" s="164"/>
      <c r="O43" s="164"/>
      <c r="P43" s="164"/>
      <c r="Q43" s="164"/>
      <c r="R43" s="164"/>
      <c r="S43" s="168"/>
      <c r="U43" s="165"/>
      <c r="V43" s="165"/>
      <c r="W43" s="165"/>
      <c r="X43" s="165"/>
      <c r="Y43" s="165"/>
      <c r="Z43" s="165"/>
      <c r="AA43" s="165"/>
      <c r="AB43" s="165"/>
      <c r="AC43" s="165"/>
      <c r="AD43" s="165"/>
    </row>
    <row r="44" spans="1:30" s="73" customFormat="1" ht="19.350000000000001" customHeight="1" x14ac:dyDescent="0.25">
      <c r="A44" s="164"/>
      <c r="B44" s="164"/>
      <c r="C44" s="345" t="s">
        <v>154</v>
      </c>
      <c r="D44" s="191"/>
      <c r="E44" s="147" t="s">
        <v>155</v>
      </c>
      <c r="F44" s="98"/>
      <c r="G44" s="98"/>
      <c r="H44" s="147"/>
      <c r="I44" s="147"/>
      <c r="J44" s="147"/>
      <c r="K44" s="164"/>
      <c r="L44" s="164"/>
      <c r="M44" s="164"/>
      <c r="N44" s="164"/>
      <c r="O44" s="164"/>
      <c r="P44" s="164"/>
      <c r="Q44" s="164"/>
      <c r="R44" s="164"/>
      <c r="S44" s="168"/>
    </row>
    <row r="45" spans="1:30" s="73" customFormat="1" ht="6.9" customHeight="1" x14ac:dyDescent="0.25">
      <c r="A45" s="164"/>
      <c r="B45" s="164"/>
      <c r="C45" s="167"/>
      <c r="D45" s="146"/>
      <c r="E45" s="164"/>
      <c r="F45" s="164"/>
      <c r="G45" s="164"/>
      <c r="H45" s="164"/>
      <c r="I45" s="164"/>
      <c r="J45" s="164"/>
      <c r="K45" s="164"/>
      <c r="L45" s="164"/>
      <c r="M45" s="164"/>
      <c r="N45" s="164"/>
      <c r="O45" s="164"/>
      <c r="P45" s="164"/>
      <c r="Q45" s="164"/>
      <c r="R45" s="164"/>
      <c r="S45" s="168"/>
    </row>
    <row r="46" spans="1:30" s="73" customFormat="1" ht="17.100000000000001" customHeight="1" x14ac:dyDescent="0.2">
      <c r="A46" s="164"/>
      <c r="B46" s="164"/>
      <c r="C46" s="346" t="s">
        <v>117</v>
      </c>
      <c r="D46" s="347"/>
      <c r="E46" s="348"/>
      <c r="F46" s="157" t="s">
        <v>2</v>
      </c>
      <c r="G46" s="157"/>
      <c r="H46" s="157" t="s">
        <v>3</v>
      </c>
      <c r="I46" s="157"/>
      <c r="J46" s="157" t="s">
        <v>5</v>
      </c>
      <c r="K46" s="157"/>
      <c r="L46" s="157" t="s">
        <v>4</v>
      </c>
      <c r="M46" s="157"/>
      <c r="N46" s="157" t="s">
        <v>1</v>
      </c>
      <c r="O46" s="157"/>
      <c r="P46" s="157" t="s">
        <v>0</v>
      </c>
      <c r="Q46" s="157" t="s">
        <v>6</v>
      </c>
      <c r="R46" s="157" t="s">
        <v>7</v>
      </c>
      <c r="S46" s="349" t="s">
        <v>8</v>
      </c>
    </row>
    <row r="47" spans="1:30" s="73" customFormat="1" ht="5.0999999999999996" customHeight="1" x14ac:dyDescent="0.3">
      <c r="B47" s="164"/>
      <c r="C47" s="350"/>
      <c r="D47" s="165"/>
      <c r="E47" s="351"/>
      <c r="F47" s="145"/>
      <c r="G47" s="145"/>
      <c r="H47" s="145"/>
      <c r="I47" s="145"/>
      <c r="J47" s="145"/>
      <c r="K47" s="145"/>
      <c r="L47" s="145"/>
      <c r="M47" s="145"/>
      <c r="N47" s="145"/>
      <c r="O47" s="145"/>
      <c r="P47" s="145"/>
      <c r="Q47" s="145"/>
      <c r="R47" s="145"/>
      <c r="S47" s="145"/>
    </row>
    <row r="48" spans="1:30" s="73" customFormat="1" ht="14.1" customHeight="1" x14ac:dyDescent="0.2">
      <c r="B48" s="164"/>
      <c r="C48" s="192">
        <v>2012</v>
      </c>
      <c r="D48" s="165"/>
      <c r="E48" s="164"/>
      <c r="F48" s="195">
        <v>5.05</v>
      </c>
      <c r="G48" s="352"/>
      <c r="H48" s="195">
        <v>4.99</v>
      </c>
      <c r="I48" s="352"/>
      <c r="J48" s="195">
        <v>6.13</v>
      </c>
      <c r="K48" s="352"/>
      <c r="L48" s="195">
        <v>5.67</v>
      </c>
      <c r="M48" s="195"/>
      <c r="N48" s="195">
        <v>7.54</v>
      </c>
      <c r="O48" s="195"/>
      <c r="P48" s="195">
        <v>6.06</v>
      </c>
      <c r="Q48" s="195">
        <v>20.77</v>
      </c>
      <c r="R48" s="195">
        <v>3.19</v>
      </c>
      <c r="S48" s="195">
        <v>5.72</v>
      </c>
      <c r="U48" s="195"/>
      <c r="V48" s="195"/>
      <c r="W48" s="195"/>
      <c r="X48" s="195"/>
      <c r="Y48" s="195"/>
      <c r="Z48" s="195"/>
      <c r="AA48" s="195"/>
      <c r="AB48" s="195"/>
      <c r="AC48" s="195"/>
    </row>
    <row r="49" spans="2:29" s="73" customFormat="1" ht="14.1" customHeight="1" x14ac:dyDescent="0.2">
      <c r="B49" s="164"/>
      <c r="C49" s="192">
        <v>2013</v>
      </c>
      <c r="D49" s="165"/>
      <c r="E49" s="164"/>
      <c r="F49" s="195">
        <v>4.49</v>
      </c>
      <c r="G49" s="352"/>
      <c r="H49" s="195">
        <v>4.21</v>
      </c>
      <c r="I49" s="352"/>
      <c r="J49" s="195">
        <v>5.82</v>
      </c>
      <c r="K49" s="352"/>
      <c r="L49" s="195">
        <v>5.86</v>
      </c>
      <c r="M49" s="352"/>
      <c r="N49" s="195">
        <v>6.5</v>
      </c>
      <c r="O49" s="352"/>
      <c r="P49" s="195">
        <v>7.02</v>
      </c>
      <c r="Q49" s="195">
        <v>15.24</v>
      </c>
      <c r="R49" s="195">
        <v>1.82</v>
      </c>
      <c r="S49" s="195">
        <v>5.13</v>
      </c>
      <c r="U49" s="195"/>
      <c r="V49" s="195"/>
      <c r="W49" s="195"/>
      <c r="X49" s="195"/>
      <c r="Y49" s="195"/>
      <c r="Z49" s="195"/>
      <c r="AA49" s="195"/>
      <c r="AB49" s="195"/>
      <c r="AC49" s="195"/>
    </row>
    <row r="50" spans="2:29" s="73" customFormat="1" ht="14.1" customHeight="1" x14ac:dyDescent="0.2">
      <c r="B50" s="164"/>
      <c r="C50" s="192">
        <v>2014</v>
      </c>
      <c r="D50" s="353"/>
      <c r="E50" s="164"/>
      <c r="F50" s="195">
        <v>4.08</v>
      </c>
      <c r="G50" s="352"/>
      <c r="H50" s="195">
        <v>4.2</v>
      </c>
      <c r="I50" s="352"/>
      <c r="J50" s="195">
        <v>4.72</v>
      </c>
      <c r="K50" s="352"/>
      <c r="L50" s="195">
        <v>6.34</v>
      </c>
      <c r="M50" s="352"/>
      <c r="N50" s="195">
        <v>7.25</v>
      </c>
      <c r="O50" s="352"/>
      <c r="P50" s="195">
        <v>6.42</v>
      </c>
      <c r="Q50" s="195">
        <v>16.010000000000002</v>
      </c>
      <c r="R50" s="195">
        <v>2.57</v>
      </c>
      <c r="S50" s="195">
        <v>4.8899999999999997</v>
      </c>
      <c r="U50" s="195"/>
      <c r="V50" s="195"/>
      <c r="W50" s="195"/>
      <c r="X50" s="195"/>
      <c r="Y50" s="195"/>
      <c r="Z50" s="195"/>
      <c r="AA50" s="195"/>
      <c r="AB50" s="195"/>
      <c r="AC50" s="195"/>
    </row>
    <row r="51" spans="2:29" s="73" customFormat="1" ht="14.1" customHeight="1" x14ac:dyDescent="0.2">
      <c r="B51" s="164"/>
      <c r="C51" s="192">
        <v>2015</v>
      </c>
      <c r="D51" s="165"/>
      <c r="E51" s="164"/>
      <c r="F51" s="195">
        <v>4.59</v>
      </c>
      <c r="G51" s="354"/>
      <c r="H51" s="195">
        <v>4.18</v>
      </c>
      <c r="I51" s="354"/>
      <c r="J51" s="195">
        <v>5.08</v>
      </c>
      <c r="K51" s="354"/>
      <c r="L51" s="195">
        <v>5.99</v>
      </c>
      <c r="M51" s="354"/>
      <c r="N51" s="195">
        <v>6.29</v>
      </c>
      <c r="O51" s="354"/>
      <c r="P51" s="195">
        <v>6.6</v>
      </c>
      <c r="Q51" s="195">
        <v>20</v>
      </c>
      <c r="R51" s="195">
        <v>3.78</v>
      </c>
      <c r="S51" s="195">
        <v>5.05</v>
      </c>
      <c r="U51" s="195"/>
      <c r="V51" s="195"/>
      <c r="W51" s="195"/>
      <c r="X51" s="195"/>
      <c r="Y51" s="195"/>
      <c r="Z51" s="195"/>
      <c r="AA51" s="195"/>
      <c r="AB51" s="195"/>
      <c r="AC51" s="195"/>
    </row>
    <row r="52" spans="2:29" s="98" customFormat="1" ht="14.1" customHeight="1" x14ac:dyDescent="0.2">
      <c r="C52" s="192">
        <v>2016</v>
      </c>
      <c r="D52" s="165"/>
      <c r="F52" s="195">
        <v>4.91</v>
      </c>
      <c r="G52" s="352"/>
      <c r="H52" s="195">
        <v>4.71</v>
      </c>
      <c r="I52" s="352"/>
      <c r="J52" s="195">
        <v>5.18</v>
      </c>
      <c r="K52" s="352"/>
      <c r="L52" s="195">
        <v>5.0199999999999996</v>
      </c>
      <c r="M52" s="352"/>
      <c r="N52" s="195">
        <v>7.54</v>
      </c>
      <c r="O52" s="352"/>
      <c r="P52" s="195">
        <v>7.15</v>
      </c>
      <c r="Q52" s="195">
        <v>18.309999999999999</v>
      </c>
      <c r="R52" s="195">
        <v>2.23</v>
      </c>
      <c r="S52" s="195">
        <v>5.34</v>
      </c>
      <c r="U52" s="195"/>
      <c r="V52" s="195"/>
      <c r="W52" s="195"/>
      <c r="X52" s="195"/>
      <c r="Y52" s="195"/>
      <c r="Z52" s="195"/>
      <c r="AA52" s="195"/>
      <c r="AB52" s="195"/>
      <c r="AC52" s="195"/>
    </row>
    <row r="53" spans="2:29" s="98" customFormat="1" ht="3.6" customHeight="1" x14ac:dyDescent="0.25">
      <c r="C53" s="101"/>
      <c r="D53" s="355"/>
      <c r="E53" s="355"/>
      <c r="G53" s="356"/>
      <c r="I53" s="356"/>
      <c r="K53" s="356"/>
      <c r="M53" s="356"/>
      <c r="O53" s="356"/>
    </row>
    <row r="54" spans="2:29" s="98" customFormat="1" ht="14.1" customHeight="1" x14ac:dyDescent="0.25">
      <c r="C54" s="357" t="s">
        <v>116</v>
      </c>
      <c r="D54" s="146"/>
      <c r="F54" s="600">
        <v>7</v>
      </c>
      <c r="G54" s="358"/>
      <c r="H54" s="600">
        <v>12.7</v>
      </c>
      <c r="I54" s="358"/>
      <c r="J54" s="600">
        <v>1.9</v>
      </c>
      <c r="K54" s="358"/>
      <c r="L54" s="600">
        <v>-16.2</v>
      </c>
      <c r="M54" s="358"/>
      <c r="N54" s="600">
        <v>19.899999999999999</v>
      </c>
      <c r="O54" s="358"/>
      <c r="P54" s="600">
        <v>8.4</v>
      </c>
      <c r="Q54" s="600">
        <v>-8.5</v>
      </c>
      <c r="R54" s="600">
        <v>-41</v>
      </c>
      <c r="S54" s="600">
        <v>5.6</v>
      </c>
      <c r="U54" s="599"/>
      <c r="V54" s="599"/>
      <c r="W54" s="599"/>
      <c r="X54" s="599"/>
      <c r="Y54" s="599"/>
      <c r="Z54" s="599"/>
      <c r="AA54" s="599"/>
      <c r="AB54" s="599"/>
      <c r="AC54" s="599"/>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5"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MT,Regular"&amp;9&amp;K0065A4May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zoomScaleNormal="100" zoomScaleSheetLayoutView="100" workbookViewId="0"/>
  </sheetViews>
  <sheetFormatPr defaultColWidth="9.109375" defaultRowHeight="12.75" customHeight="1" x14ac:dyDescent="0.25"/>
  <cols>
    <col min="1" max="1" width="2" style="121" customWidth="1"/>
    <col min="2" max="2" width="4.33203125" style="121" customWidth="1"/>
    <col min="3" max="3" width="11.6640625" style="113" customWidth="1"/>
    <col min="4" max="4" width="6.5546875" style="113" customWidth="1"/>
    <col min="5" max="5" width="7" style="113" customWidth="1"/>
    <col min="6" max="6" width="8.5546875" style="113" customWidth="1"/>
    <col min="7" max="7" width="10.6640625" style="113" customWidth="1"/>
    <col min="8" max="8" width="4.5546875" style="113" customWidth="1"/>
    <col min="9" max="11" width="5" style="113" customWidth="1"/>
    <col min="12" max="12" width="6" style="113" customWidth="1"/>
    <col min="13" max="13" width="5" style="113" customWidth="1"/>
    <col min="14" max="14" width="6" style="113" customWidth="1"/>
    <col min="15" max="15" width="1.5546875" style="113" customWidth="1"/>
    <col min="16" max="16" width="6.6640625" style="113" customWidth="1"/>
    <col min="17" max="16384" width="9.109375" style="121"/>
  </cols>
  <sheetData>
    <row r="1" spans="1:26" ht="12" customHeight="1" x14ac:dyDescent="0.25">
      <c r="A1" s="120"/>
      <c r="B1" s="120"/>
      <c r="C1" s="112"/>
      <c r="D1" s="112"/>
      <c r="E1" s="112"/>
      <c r="F1" s="112"/>
      <c r="G1" s="112"/>
      <c r="H1" s="112"/>
      <c r="I1" s="112"/>
      <c r="J1" s="169"/>
      <c r="K1" s="169"/>
      <c r="L1" s="579" t="s">
        <v>269</v>
      </c>
      <c r="M1" s="579"/>
      <c r="N1" s="579"/>
      <c r="O1" s="579"/>
      <c r="P1" s="579"/>
    </row>
    <row r="2" spans="1:26" ht="12" customHeight="1" x14ac:dyDescent="0.25">
      <c r="A2" s="120"/>
      <c r="B2" s="120"/>
      <c r="C2" s="112"/>
      <c r="D2" s="112"/>
      <c r="E2" s="112"/>
      <c r="F2" s="112"/>
      <c r="G2" s="112"/>
      <c r="H2" s="112"/>
      <c r="I2" s="112"/>
      <c r="J2" s="169"/>
      <c r="K2" s="169"/>
      <c r="L2" s="579"/>
      <c r="M2" s="579"/>
      <c r="N2" s="579"/>
      <c r="O2" s="579"/>
      <c r="P2" s="579"/>
    </row>
    <row r="3" spans="1:26" s="111" customFormat="1" ht="12" customHeight="1" x14ac:dyDescent="0.25">
      <c r="A3" s="128"/>
      <c r="B3" s="128"/>
      <c r="C3" s="77"/>
      <c r="D3" s="77"/>
      <c r="E3" s="77"/>
      <c r="F3" s="77"/>
      <c r="G3" s="77"/>
      <c r="H3" s="77"/>
      <c r="I3" s="77"/>
      <c r="J3" s="77"/>
      <c r="K3" s="77"/>
      <c r="L3" s="77"/>
      <c r="M3" s="77"/>
      <c r="N3" s="77"/>
      <c r="O3" s="77"/>
      <c r="P3" s="77"/>
    </row>
    <row r="4" spans="1:26" s="114" customFormat="1" ht="19.350000000000001" customHeight="1" x14ac:dyDescent="0.5">
      <c r="A4" s="123"/>
      <c r="B4" s="190" t="s">
        <v>130</v>
      </c>
      <c r="C4" s="176"/>
      <c r="D4" s="305"/>
      <c r="E4" s="179"/>
      <c r="F4" s="306"/>
      <c r="G4" s="306"/>
      <c r="H4" s="306"/>
      <c r="I4" s="306"/>
      <c r="J4" s="306"/>
      <c r="K4" s="306"/>
      <c r="L4" s="307"/>
      <c r="M4" s="307"/>
      <c r="N4" s="125"/>
      <c r="O4" s="169"/>
      <c r="P4" s="169"/>
    </row>
    <row r="5" spans="1:26" s="114" customFormat="1" ht="6.9" customHeight="1" x14ac:dyDescent="0.25">
      <c r="A5" s="123"/>
      <c r="B5" s="176"/>
      <c r="C5" s="169"/>
      <c r="D5" s="169"/>
      <c r="E5" s="169"/>
      <c r="F5" s="169"/>
      <c r="G5" s="169"/>
      <c r="H5" s="169"/>
      <c r="I5" s="170"/>
      <c r="J5" s="170"/>
      <c r="K5" s="170"/>
      <c r="L5" s="170"/>
      <c r="M5" s="170"/>
      <c r="N5" s="170"/>
      <c r="O5" s="169"/>
      <c r="P5" s="170"/>
    </row>
    <row r="6" spans="1:26" s="114" customFormat="1" ht="19.350000000000001" customHeight="1" x14ac:dyDescent="0.25">
      <c r="A6" s="123"/>
      <c r="B6" s="176"/>
      <c r="C6" s="188" t="s">
        <v>156</v>
      </c>
      <c r="D6" s="101"/>
      <c r="E6" s="191" t="s">
        <v>157</v>
      </c>
      <c r="F6" s="101"/>
      <c r="G6" s="169"/>
      <c r="H6" s="169"/>
      <c r="I6" s="170"/>
      <c r="J6" s="170"/>
      <c r="K6" s="170"/>
      <c r="L6" s="170"/>
      <c r="M6" s="170"/>
      <c r="N6" s="170"/>
      <c r="O6" s="321"/>
      <c r="P6" s="170"/>
    </row>
    <row r="7" spans="1:26" s="116" customFormat="1" ht="17.100000000000001" customHeight="1" x14ac:dyDescent="0.3">
      <c r="A7" s="115"/>
      <c r="B7" s="170"/>
      <c r="C7" s="464"/>
      <c r="D7" s="465"/>
      <c r="E7" s="466"/>
      <c r="F7" s="582" t="s">
        <v>137</v>
      </c>
      <c r="G7" s="582"/>
      <c r="H7" s="470"/>
      <c r="I7" s="583" t="s">
        <v>118</v>
      </c>
      <c r="J7" s="583"/>
      <c r="K7" s="583"/>
      <c r="L7" s="583"/>
      <c r="M7" s="583"/>
      <c r="N7" s="583"/>
      <c r="O7" s="471"/>
      <c r="P7" s="460"/>
    </row>
    <row r="8" spans="1:26" s="118" customFormat="1" ht="12" customHeight="1" x14ac:dyDescent="0.25">
      <c r="A8" s="117"/>
      <c r="B8" s="171"/>
      <c r="C8" s="408" t="s">
        <v>120</v>
      </c>
      <c r="D8" s="408"/>
      <c r="E8" s="580" t="s">
        <v>121</v>
      </c>
      <c r="F8" s="580" t="s">
        <v>122</v>
      </c>
      <c r="G8" s="580" t="s">
        <v>14</v>
      </c>
      <c r="H8" s="472"/>
      <c r="I8" s="572">
        <v>40</v>
      </c>
      <c r="J8" s="572">
        <v>50</v>
      </c>
      <c r="K8" s="572">
        <v>60</v>
      </c>
      <c r="L8" s="473" t="s">
        <v>167</v>
      </c>
      <c r="M8" s="572">
        <v>100</v>
      </c>
      <c r="N8" s="572" t="s">
        <v>127</v>
      </c>
      <c r="O8" s="474"/>
      <c r="P8" s="572" t="s">
        <v>66</v>
      </c>
    </row>
    <row r="9" spans="1:26" s="118" customFormat="1" ht="12" customHeight="1" x14ac:dyDescent="0.25">
      <c r="A9" s="117"/>
      <c r="B9" s="171"/>
      <c r="C9" s="410" t="s">
        <v>277</v>
      </c>
      <c r="D9" s="467"/>
      <c r="E9" s="581"/>
      <c r="F9" s="581"/>
      <c r="G9" s="581"/>
      <c r="H9" s="475"/>
      <c r="I9" s="573">
        <v>40</v>
      </c>
      <c r="J9" s="573"/>
      <c r="K9" s="573"/>
      <c r="L9" s="476">
        <v>90</v>
      </c>
      <c r="M9" s="573"/>
      <c r="N9" s="573"/>
      <c r="O9" s="477"/>
      <c r="P9" s="573"/>
    </row>
    <row r="10" spans="1:26" s="118" customFormat="1" ht="5.0999999999999996" customHeight="1" x14ac:dyDescent="0.2">
      <c r="A10" s="117"/>
      <c r="B10" s="171"/>
      <c r="C10" s="468"/>
      <c r="D10" s="469"/>
      <c r="E10" s="469"/>
      <c r="F10" s="469"/>
      <c r="G10" s="469"/>
      <c r="H10" s="171"/>
      <c r="I10" s="478"/>
      <c r="J10" s="478"/>
      <c r="K10" s="478"/>
      <c r="L10" s="478"/>
      <c r="M10" s="479"/>
      <c r="N10" s="478"/>
      <c r="O10" s="480"/>
      <c r="P10" s="461"/>
      <c r="R10" s="199"/>
      <c r="S10" s="199"/>
      <c r="T10" s="199"/>
    </row>
    <row r="11" spans="1:26" s="118" customFormat="1" ht="14.1" customHeight="1" x14ac:dyDescent="0.2">
      <c r="A11" s="117"/>
      <c r="B11" s="171"/>
      <c r="C11" s="192">
        <v>2013</v>
      </c>
      <c r="D11" s="469"/>
      <c r="E11" s="199">
        <v>541</v>
      </c>
      <c r="F11" s="199">
        <v>460</v>
      </c>
      <c r="G11" s="199">
        <v>149</v>
      </c>
      <c r="H11" s="481"/>
      <c r="I11" s="448">
        <v>18</v>
      </c>
      <c r="J11" s="448">
        <v>131</v>
      </c>
      <c r="K11" s="448">
        <v>216</v>
      </c>
      <c r="L11" s="448">
        <v>266</v>
      </c>
      <c r="M11" s="448">
        <v>361</v>
      </c>
      <c r="N11" s="448">
        <v>145</v>
      </c>
      <c r="O11" s="482"/>
      <c r="P11" s="448">
        <v>1150</v>
      </c>
      <c r="R11" s="448"/>
      <c r="S11" s="448"/>
      <c r="T11" s="448"/>
      <c r="U11" s="448"/>
      <c r="V11" s="448"/>
      <c r="W11" s="448"/>
      <c r="X11" s="448"/>
    </row>
    <row r="12" spans="1:26" s="118" customFormat="1" ht="14.1" customHeight="1" x14ac:dyDescent="0.2">
      <c r="A12" s="117"/>
      <c r="B12" s="171"/>
      <c r="C12" s="192">
        <v>2014</v>
      </c>
      <c r="D12" s="469"/>
      <c r="E12" s="199">
        <v>458</v>
      </c>
      <c r="F12" s="199">
        <v>452</v>
      </c>
      <c r="G12" s="199">
        <v>158</v>
      </c>
      <c r="H12" s="481"/>
      <c r="I12" s="448">
        <v>10</v>
      </c>
      <c r="J12" s="448">
        <v>125</v>
      </c>
      <c r="K12" s="448">
        <v>186</v>
      </c>
      <c r="L12" s="448">
        <v>236</v>
      </c>
      <c r="M12" s="448">
        <v>365</v>
      </c>
      <c r="N12" s="448">
        <v>129</v>
      </c>
      <c r="O12" s="482"/>
      <c r="P12" s="448">
        <v>1068</v>
      </c>
      <c r="R12" s="448"/>
      <c r="S12" s="448"/>
      <c r="T12" s="448"/>
      <c r="U12" s="448"/>
      <c r="V12" s="448"/>
      <c r="W12" s="448"/>
      <c r="X12" s="448"/>
    </row>
    <row r="13" spans="1:26" s="118" customFormat="1" ht="14.1" customHeight="1" x14ac:dyDescent="0.2">
      <c r="A13" s="117"/>
      <c r="B13" s="171"/>
      <c r="C13" s="192">
        <v>2015</v>
      </c>
      <c r="D13" s="469"/>
      <c r="E13" s="199">
        <v>477</v>
      </c>
      <c r="F13" s="199">
        <v>433</v>
      </c>
      <c r="G13" s="199">
        <v>150</v>
      </c>
      <c r="H13" s="481"/>
      <c r="I13" s="448">
        <v>17</v>
      </c>
      <c r="J13" s="448">
        <v>116</v>
      </c>
      <c r="K13" s="448">
        <v>212</v>
      </c>
      <c r="L13" s="448">
        <v>219</v>
      </c>
      <c r="M13" s="448">
        <v>341</v>
      </c>
      <c r="N13" s="448">
        <v>142</v>
      </c>
      <c r="O13" s="482"/>
      <c r="P13" s="448">
        <v>1060</v>
      </c>
      <c r="R13" s="448"/>
      <c r="S13" s="448"/>
      <c r="T13" s="448"/>
      <c r="U13" s="448"/>
      <c r="V13" s="448"/>
      <c r="W13" s="448"/>
      <c r="X13" s="448"/>
    </row>
    <row r="14" spans="1:26" s="118" customFormat="1" ht="14.1" customHeight="1" x14ac:dyDescent="0.2">
      <c r="A14" s="117"/>
      <c r="B14" s="171"/>
      <c r="C14" s="192">
        <v>2016</v>
      </c>
      <c r="D14" s="469"/>
      <c r="E14" s="199">
        <v>521</v>
      </c>
      <c r="F14" s="199">
        <v>474</v>
      </c>
      <c r="G14" s="199">
        <v>161</v>
      </c>
      <c r="H14" s="481"/>
      <c r="I14" s="448">
        <v>11</v>
      </c>
      <c r="J14" s="448">
        <v>129</v>
      </c>
      <c r="K14" s="448">
        <v>213</v>
      </c>
      <c r="L14" s="448">
        <v>273</v>
      </c>
      <c r="M14" s="448">
        <v>364</v>
      </c>
      <c r="N14" s="448">
        <v>155</v>
      </c>
      <c r="O14" s="482"/>
      <c r="P14" s="448">
        <v>1156</v>
      </c>
      <c r="R14" s="448"/>
      <c r="S14" s="448"/>
      <c r="T14" s="448"/>
      <c r="U14" s="448"/>
      <c r="V14" s="448"/>
      <c r="W14" s="448"/>
      <c r="X14" s="448"/>
    </row>
    <row r="15" spans="1:26" s="118" customFormat="1" ht="14.1" customHeight="1" x14ac:dyDescent="0.2">
      <c r="A15" s="117"/>
      <c r="B15" s="171"/>
      <c r="C15" s="192">
        <v>2017</v>
      </c>
      <c r="D15" s="469"/>
      <c r="E15" s="199">
        <v>519</v>
      </c>
      <c r="F15" s="199">
        <v>486</v>
      </c>
      <c r="G15" s="199">
        <v>154</v>
      </c>
      <c r="H15" s="481"/>
      <c r="I15" s="448">
        <v>20</v>
      </c>
      <c r="J15" s="448">
        <v>123</v>
      </c>
      <c r="K15" s="448">
        <v>198</v>
      </c>
      <c r="L15" s="448">
        <v>272</v>
      </c>
      <c r="M15" s="448">
        <v>360</v>
      </c>
      <c r="N15" s="448">
        <v>144</v>
      </c>
      <c r="O15" s="482"/>
      <c r="P15" s="448">
        <v>1159</v>
      </c>
      <c r="R15" s="448"/>
      <c r="S15" s="448"/>
      <c r="T15" s="448"/>
      <c r="U15" s="448"/>
      <c r="V15" s="448"/>
      <c r="W15" s="448"/>
      <c r="X15" s="448"/>
      <c r="Y15" s="601"/>
      <c r="Z15" s="601"/>
    </row>
    <row r="16" spans="1:26" s="118" customFormat="1" ht="3.6" customHeight="1" x14ac:dyDescent="0.2">
      <c r="A16" s="117"/>
      <c r="B16" s="171"/>
      <c r="C16" s="248"/>
      <c r="D16" s="248"/>
      <c r="E16" s="172"/>
      <c r="F16" s="172"/>
      <c r="G16" s="172"/>
      <c r="H16" s="251"/>
      <c r="I16" s="601"/>
      <c r="J16" s="601"/>
      <c r="K16" s="601"/>
      <c r="L16" s="601"/>
      <c r="M16" s="601"/>
      <c r="N16" s="601"/>
      <c r="O16" s="604"/>
      <c r="P16" s="601"/>
      <c r="R16" s="601"/>
      <c r="S16" s="601"/>
      <c r="T16" s="601"/>
      <c r="U16" s="601"/>
      <c r="V16" s="601"/>
      <c r="W16" s="601"/>
      <c r="X16" s="601"/>
      <c r="Y16" s="601"/>
      <c r="Z16" s="601"/>
    </row>
    <row r="17" spans="1:26" s="118" customFormat="1" ht="12" customHeight="1" x14ac:dyDescent="0.25">
      <c r="A17" s="117"/>
      <c r="B17" s="171"/>
      <c r="C17" s="357" t="s">
        <v>116</v>
      </c>
      <c r="D17" s="378"/>
      <c r="E17" s="358">
        <v>-0.4</v>
      </c>
      <c r="F17" s="358">
        <v>2.5</v>
      </c>
      <c r="G17" s="358">
        <v>-4.3</v>
      </c>
      <c r="H17" s="144"/>
      <c r="I17" s="605">
        <v>81.8</v>
      </c>
      <c r="J17" s="606">
        <v>-4.7</v>
      </c>
      <c r="K17" s="606">
        <v>-7</v>
      </c>
      <c r="L17" s="606">
        <v>-0.4</v>
      </c>
      <c r="M17" s="606">
        <v>-1.1000000000000001</v>
      </c>
      <c r="N17" s="606">
        <v>-7.1</v>
      </c>
      <c r="O17" s="607"/>
      <c r="P17" s="605">
        <v>0.3</v>
      </c>
      <c r="R17" s="602"/>
      <c r="S17" s="603"/>
      <c r="T17" s="603"/>
      <c r="U17" s="603"/>
      <c r="V17" s="603"/>
      <c r="W17" s="603"/>
      <c r="X17" s="602"/>
      <c r="Y17" s="601"/>
      <c r="Z17" s="601"/>
    </row>
    <row r="18" spans="1:26" s="118" customFormat="1" ht="12" customHeight="1" x14ac:dyDescent="0.25">
      <c r="A18" s="117"/>
      <c r="B18" s="171"/>
      <c r="C18" s="343" t="s">
        <v>132</v>
      </c>
      <c r="D18" s="146"/>
      <c r="E18" s="144">
        <v>0.5</v>
      </c>
      <c r="F18" s="144">
        <v>1.6</v>
      </c>
      <c r="G18" s="144">
        <v>0.9</v>
      </c>
      <c r="H18" s="144"/>
      <c r="I18" s="602">
        <v>3.1</v>
      </c>
      <c r="J18" s="603">
        <v>-0.9</v>
      </c>
      <c r="K18" s="603">
        <v>-0.4</v>
      </c>
      <c r="L18" s="602">
        <v>1.9</v>
      </c>
      <c r="M18" s="603">
        <v>-0.1</v>
      </c>
      <c r="N18" s="602">
        <v>1.7</v>
      </c>
      <c r="O18" s="483"/>
      <c r="P18" s="602">
        <v>1</v>
      </c>
      <c r="R18" s="602"/>
      <c r="S18" s="603"/>
      <c r="T18" s="603"/>
      <c r="U18" s="602"/>
      <c r="V18" s="603"/>
      <c r="W18" s="602"/>
      <c r="X18" s="602"/>
      <c r="Y18" s="601"/>
      <c r="Z18" s="601"/>
    </row>
    <row r="19" spans="1:26" s="171" customFormat="1" ht="12" customHeight="1" x14ac:dyDescent="0.25">
      <c r="C19" s="167" t="s">
        <v>129</v>
      </c>
      <c r="D19" s="146"/>
      <c r="E19" s="119"/>
      <c r="F19" s="119"/>
      <c r="G19" s="119"/>
      <c r="H19" s="119"/>
      <c r="I19" s="119"/>
      <c r="J19" s="119"/>
      <c r="K19" s="119"/>
      <c r="L19" s="119"/>
      <c r="M19" s="119"/>
      <c r="N19" s="119"/>
      <c r="O19" s="462"/>
      <c r="P19" s="119"/>
      <c r="R19" s="119"/>
      <c r="S19" s="119"/>
      <c r="T19" s="119"/>
      <c r="U19" s="119"/>
      <c r="V19" s="119"/>
      <c r="W19" s="119"/>
      <c r="X19" s="119"/>
      <c r="Y19" s="119"/>
      <c r="Z19" s="119"/>
    </row>
    <row r="20" spans="1:26" s="171" customFormat="1" ht="15" customHeight="1" x14ac:dyDescent="0.25">
      <c r="C20" s="167"/>
      <c r="D20" s="146"/>
      <c r="E20" s="119"/>
      <c r="F20" s="119"/>
      <c r="G20" s="119"/>
      <c r="H20" s="119"/>
      <c r="I20" s="119"/>
      <c r="J20" s="119"/>
      <c r="K20" s="119"/>
      <c r="L20" s="119"/>
      <c r="M20" s="119"/>
      <c r="N20" s="119"/>
      <c r="O20" s="462"/>
      <c r="P20" s="119"/>
      <c r="R20" s="119"/>
      <c r="S20" s="119"/>
      <c r="T20" s="119"/>
      <c r="U20" s="119"/>
      <c r="V20" s="119"/>
      <c r="W20" s="119"/>
      <c r="X20" s="119"/>
      <c r="Y20" s="119"/>
      <c r="Z20" s="119"/>
    </row>
    <row r="21" spans="1:26" s="171" customFormat="1" ht="19.350000000000001" customHeight="1" x14ac:dyDescent="0.25">
      <c r="C21" s="188" t="s">
        <v>158</v>
      </c>
      <c r="D21" s="101"/>
      <c r="E21" s="191" t="s">
        <v>159</v>
      </c>
      <c r="F21" s="151"/>
      <c r="G21" s="170"/>
      <c r="H21" s="169"/>
      <c r="I21" s="170"/>
      <c r="J21" s="170"/>
      <c r="K21" s="170"/>
      <c r="L21" s="170"/>
      <c r="M21" s="170"/>
      <c r="N21" s="321"/>
      <c r="O21" s="321"/>
      <c r="P21" s="462"/>
    </row>
    <row r="22" spans="1:26" s="171" customFormat="1" ht="17.100000000000001" customHeight="1" x14ac:dyDescent="0.2">
      <c r="C22" s="492"/>
      <c r="D22" s="492"/>
      <c r="E22" s="492"/>
      <c r="F22" s="574" t="s">
        <v>231</v>
      </c>
      <c r="G22" s="574"/>
      <c r="H22" s="493"/>
      <c r="I22" s="571" t="s">
        <v>230</v>
      </c>
      <c r="J22" s="571"/>
      <c r="K22" s="571"/>
      <c r="L22" s="571"/>
      <c r="M22" s="484"/>
      <c r="N22" s="485"/>
      <c r="O22" s="463"/>
      <c r="P22" s="463"/>
      <c r="Q22" s="119"/>
      <c r="R22" s="119"/>
      <c r="S22" s="119"/>
      <c r="T22" s="119"/>
      <c r="U22" s="119"/>
      <c r="V22" s="119"/>
      <c r="W22" s="119"/>
    </row>
    <row r="23" spans="1:26" s="171" customFormat="1" ht="12" customHeight="1" x14ac:dyDescent="0.2">
      <c r="C23" s="408" t="s">
        <v>120</v>
      </c>
      <c r="D23" s="408"/>
      <c r="E23" s="494"/>
      <c r="F23" s="572" t="s">
        <v>123</v>
      </c>
      <c r="G23" s="572" t="s">
        <v>124</v>
      </c>
      <c r="H23" s="495"/>
      <c r="I23" s="575" t="s">
        <v>125</v>
      </c>
      <c r="J23" s="575"/>
      <c r="K23" s="577" t="s">
        <v>126</v>
      </c>
      <c r="L23" s="577"/>
      <c r="M23" s="486"/>
      <c r="N23" s="485"/>
      <c r="O23" s="485"/>
      <c r="P23" s="329"/>
      <c r="Q23" s="119"/>
      <c r="R23" s="119"/>
      <c r="S23" s="119"/>
      <c r="T23" s="119"/>
      <c r="U23" s="119"/>
      <c r="V23" s="119"/>
      <c r="W23" s="119"/>
    </row>
    <row r="24" spans="1:26" s="171" customFormat="1" ht="12" customHeight="1" x14ac:dyDescent="0.2">
      <c r="C24" s="410" t="s">
        <v>275</v>
      </c>
      <c r="D24" s="467"/>
      <c r="E24" s="247"/>
      <c r="F24" s="573"/>
      <c r="G24" s="573"/>
      <c r="H24" s="496"/>
      <c r="I24" s="576"/>
      <c r="J24" s="576"/>
      <c r="K24" s="578"/>
      <c r="L24" s="578"/>
      <c r="M24" s="486"/>
      <c r="N24" s="485"/>
      <c r="O24" s="485"/>
      <c r="P24" s="329"/>
      <c r="Q24" s="119"/>
      <c r="R24" s="119"/>
      <c r="S24" s="119"/>
      <c r="T24" s="119"/>
      <c r="U24" s="119"/>
      <c r="V24" s="119"/>
      <c r="W24" s="119"/>
    </row>
    <row r="25" spans="1:26" s="171" customFormat="1" ht="5.0999999999999996" customHeight="1" x14ac:dyDescent="0.2">
      <c r="C25" s="468"/>
      <c r="D25" s="468"/>
      <c r="F25" s="479"/>
      <c r="G25" s="479"/>
      <c r="I25" s="479"/>
      <c r="J25" s="479"/>
      <c r="K25" s="487"/>
      <c r="L25" s="487"/>
      <c r="M25" s="488"/>
      <c r="N25" s="485"/>
      <c r="O25" s="485"/>
      <c r="P25" s="329"/>
      <c r="Q25" s="119"/>
      <c r="R25" s="119"/>
      <c r="S25" s="119"/>
      <c r="T25" s="119"/>
      <c r="U25" s="119"/>
      <c r="V25" s="119"/>
      <c r="W25" s="119"/>
    </row>
    <row r="26" spans="1:26" s="171" customFormat="1" ht="14.4" customHeight="1" x14ac:dyDescent="0.25">
      <c r="C26" s="192">
        <v>2013</v>
      </c>
      <c r="D26" s="253"/>
      <c r="F26" s="448">
        <v>696</v>
      </c>
      <c r="G26" s="448">
        <v>454</v>
      </c>
      <c r="H26" s="199"/>
      <c r="I26" s="570">
        <v>715</v>
      </c>
      <c r="J26" s="570"/>
      <c r="K26" s="570">
        <v>435</v>
      </c>
      <c r="L26" s="570"/>
      <c r="M26" s="489"/>
      <c r="N26" s="490"/>
      <c r="O26" s="485"/>
      <c r="P26" s="330"/>
      <c r="Q26" s="448"/>
      <c r="R26" s="448"/>
      <c r="S26" s="448"/>
      <c r="T26" s="448"/>
      <c r="U26" s="119"/>
      <c r="V26" s="119"/>
      <c r="W26" s="119"/>
    </row>
    <row r="27" spans="1:26" s="171" customFormat="1" ht="14.4" customHeight="1" x14ac:dyDescent="0.25">
      <c r="C27" s="192">
        <v>2014</v>
      </c>
      <c r="D27" s="253"/>
      <c r="F27" s="448">
        <v>659</v>
      </c>
      <c r="G27" s="448">
        <v>409</v>
      </c>
      <c r="H27" s="199"/>
      <c r="I27" s="570">
        <v>675</v>
      </c>
      <c r="J27" s="570"/>
      <c r="K27" s="570">
        <v>393</v>
      </c>
      <c r="L27" s="570"/>
      <c r="M27" s="489"/>
      <c r="N27" s="490"/>
      <c r="O27" s="485"/>
      <c r="P27" s="330"/>
      <c r="Q27" s="448"/>
      <c r="R27" s="448"/>
      <c r="S27" s="448"/>
      <c r="T27" s="448"/>
      <c r="U27" s="119"/>
      <c r="V27" s="119"/>
      <c r="W27" s="119"/>
    </row>
    <row r="28" spans="1:26" s="171" customFormat="1" ht="14.4" customHeight="1" x14ac:dyDescent="0.25">
      <c r="C28" s="192">
        <v>2015</v>
      </c>
      <c r="D28" s="253"/>
      <c r="F28" s="448">
        <v>642</v>
      </c>
      <c r="G28" s="448">
        <v>418</v>
      </c>
      <c r="H28" s="199"/>
      <c r="I28" s="570">
        <v>660</v>
      </c>
      <c r="J28" s="570"/>
      <c r="K28" s="570">
        <v>400</v>
      </c>
      <c r="L28" s="570"/>
      <c r="M28" s="489"/>
      <c r="N28" s="490"/>
      <c r="O28" s="485"/>
      <c r="P28" s="330"/>
      <c r="Q28" s="448"/>
      <c r="R28" s="448"/>
      <c r="S28" s="448"/>
      <c r="T28" s="448"/>
      <c r="U28" s="119"/>
      <c r="V28" s="119"/>
      <c r="W28" s="119"/>
    </row>
    <row r="29" spans="1:26" s="171" customFormat="1" ht="14.4" customHeight="1" x14ac:dyDescent="0.25">
      <c r="C29" s="192">
        <v>2016</v>
      </c>
      <c r="D29" s="253"/>
      <c r="F29" s="448">
        <v>728</v>
      </c>
      <c r="G29" s="448">
        <v>428</v>
      </c>
      <c r="H29" s="199"/>
      <c r="I29" s="570">
        <v>723</v>
      </c>
      <c r="J29" s="570"/>
      <c r="K29" s="570">
        <v>433</v>
      </c>
      <c r="L29" s="570"/>
      <c r="M29" s="489"/>
      <c r="N29" s="490"/>
      <c r="O29" s="485"/>
      <c r="P29" s="330"/>
      <c r="Q29" s="448"/>
      <c r="R29" s="448"/>
      <c r="S29" s="448"/>
      <c r="T29" s="448"/>
      <c r="U29" s="119"/>
      <c r="V29" s="119"/>
      <c r="W29" s="119"/>
    </row>
    <row r="30" spans="1:26" s="171" customFormat="1" ht="14.4" customHeight="1" x14ac:dyDescent="0.25">
      <c r="C30" s="192">
        <v>2017</v>
      </c>
      <c r="D30" s="253"/>
      <c r="F30" s="448">
        <v>716</v>
      </c>
      <c r="G30" s="448">
        <v>443</v>
      </c>
      <c r="H30" s="199"/>
      <c r="I30" s="570">
        <v>707</v>
      </c>
      <c r="J30" s="570"/>
      <c r="K30" s="570">
        <v>452</v>
      </c>
      <c r="L30" s="570"/>
      <c r="M30" s="489"/>
      <c r="N30" s="490"/>
      <c r="O30" s="485"/>
      <c r="P30" s="330"/>
      <c r="Q30" s="448"/>
      <c r="R30" s="448"/>
      <c r="S30" s="448"/>
      <c r="T30" s="448"/>
      <c r="U30" s="119"/>
      <c r="V30" s="119"/>
      <c r="W30" s="119"/>
    </row>
    <row r="31" spans="1:26" s="171" customFormat="1" ht="3.6" customHeight="1" x14ac:dyDescent="0.25">
      <c r="C31" s="248"/>
      <c r="D31" s="248"/>
      <c r="E31" s="247"/>
      <c r="H31" s="250"/>
      <c r="I31" s="610"/>
      <c r="J31" s="610"/>
      <c r="K31" s="610"/>
      <c r="L31" s="610"/>
      <c r="M31" s="353"/>
      <c r="N31" s="322"/>
      <c r="O31" s="322"/>
      <c r="P31" s="330"/>
      <c r="Q31" s="119"/>
      <c r="R31" s="119"/>
      <c r="S31" s="119"/>
      <c r="T31" s="119"/>
      <c r="U31" s="119"/>
      <c r="V31" s="119"/>
      <c r="W31" s="119"/>
    </row>
    <row r="32" spans="1:26" s="171" customFormat="1" ht="12" customHeight="1" x14ac:dyDescent="0.25">
      <c r="C32" s="357" t="s">
        <v>116</v>
      </c>
      <c r="D32" s="378"/>
      <c r="F32" s="608">
        <v>-1.6</v>
      </c>
      <c r="G32" s="609">
        <v>3.5</v>
      </c>
      <c r="H32" s="144"/>
      <c r="I32" s="611">
        <v>-2.2000000000000002</v>
      </c>
      <c r="J32" s="611"/>
      <c r="K32" s="613">
        <v>4.4000000000000004</v>
      </c>
      <c r="L32" s="613"/>
      <c r="M32" s="324"/>
      <c r="N32" s="491"/>
      <c r="O32" s="491"/>
      <c r="P32" s="329"/>
      <c r="Q32" s="603"/>
      <c r="R32" s="602"/>
      <c r="S32" s="603"/>
      <c r="T32" s="602"/>
      <c r="U32" s="119"/>
      <c r="V32" s="119"/>
      <c r="W32" s="119"/>
    </row>
    <row r="33" spans="1:23" s="171" customFormat="1" ht="12" customHeight="1" x14ac:dyDescent="0.25">
      <c r="C33" s="343" t="s">
        <v>132</v>
      </c>
      <c r="D33" s="146"/>
      <c r="E33" s="323"/>
      <c r="F33" s="596">
        <v>1.6</v>
      </c>
      <c r="G33" s="596">
        <v>0</v>
      </c>
      <c r="H33" s="144"/>
      <c r="I33" s="612">
        <v>0.5</v>
      </c>
      <c r="J33" s="612"/>
      <c r="K33" s="612">
        <v>1.8</v>
      </c>
      <c r="L33" s="612"/>
      <c r="M33" s="324"/>
      <c r="N33" s="491"/>
      <c r="O33" s="491"/>
      <c r="P33" s="329"/>
      <c r="Q33" s="602"/>
      <c r="R33" s="602"/>
      <c r="S33" s="602"/>
      <c r="T33" s="602"/>
      <c r="U33" s="119"/>
      <c r="V33" s="119"/>
      <c r="W33" s="119"/>
    </row>
    <row r="34" spans="1:23" s="171" customFormat="1" ht="12" customHeight="1" x14ac:dyDescent="0.25">
      <c r="C34" s="167" t="s">
        <v>129</v>
      </c>
      <c r="D34" s="146"/>
      <c r="E34" s="323"/>
      <c r="F34" s="324"/>
      <c r="G34" s="324"/>
      <c r="H34" s="325"/>
      <c r="I34" s="324"/>
      <c r="J34" s="324"/>
      <c r="K34" s="324"/>
      <c r="L34" s="324"/>
      <c r="M34" s="324"/>
      <c r="N34" s="325"/>
      <c r="O34" s="325"/>
      <c r="P34" s="331"/>
      <c r="Q34" s="119"/>
      <c r="R34" s="119"/>
      <c r="S34" s="119"/>
      <c r="T34" s="119"/>
      <c r="U34" s="119"/>
      <c r="V34" s="119"/>
      <c r="W34" s="119"/>
    </row>
    <row r="35" spans="1:23" s="171" customFormat="1" ht="3.6" customHeight="1" x14ac:dyDescent="0.25">
      <c r="C35" s="167"/>
      <c r="D35" s="146"/>
      <c r="E35" s="323"/>
      <c r="F35" s="324"/>
      <c r="G35" s="324"/>
      <c r="H35" s="325"/>
      <c r="I35" s="324"/>
      <c r="J35" s="324"/>
      <c r="K35" s="324"/>
      <c r="L35" s="324"/>
      <c r="M35" s="324"/>
      <c r="N35" s="325"/>
      <c r="O35" s="325"/>
      <c r="P35" s="331"/>
      <c r="Q35" s="119"/>
      <c r="R35" s="119"/>
      <c r="S35" s="119"/>
      <c r="T35" s="119"/>
      <c r="U35" s="119"/>
      <c r="V35" s="119"/>
      <c r="W35" s="119"/>
    </row>
    <row r="36" spans="1:23" s="171" customFormat="1" ht="12" customHeight="1" x14ac:dyDescent="0.25">
      <c r="C36" s="148" t="s">
        <v>138</v>
      </c>
      <c r="D36" s="189"/>
      <c r="E36" s="323"/>
      <c r="F36" s="326"/>
      <c r="G36" s="326"/>
      <c r="H36" s="327"/>
      <c r="I36" s="326"/>
      <c r="J36" s="326"/>
      <c r="K36" s="326"/>
      <c r="L36" s="326"/>
      <c r="M36" s="326"/>
      <c r="N36" s="327"/>
      <c r="O36" s="327"/>
      <c r="P36" s="331"/>
      <c r="Q36" s="119"/>
      <c r="R36" s="119"/>
      <c r="S36" s="119"/>
      <c r="T36" s="119"/>
      <c r="U36" s="119"/>
      <c r="V36" s="119"/>
      <c r="W36" s="119"/>
    </row>
    <row r="37" spans="1:23" s="171" customFormat="1" ht="12" customHeight="1" x14ac:dyDescent="0.25">
      <c r="C37" s="148" t="s">
        <v>229</v>
      </c>
      <c r="D37" s="169"/>
      <c r="E37" s="328"/>
      <c r="F37" s="328"/>
      <c r="G37" s="328"/>
      <c r="H37" s="328"/>
      <c r="I37" s="328"/>
      <c r="J37" s="328"/>
      <c r="K37" s="328"/>
      <c r="L37" s="328"/>
      <c r="M37" s="328"/>
      <c r="N37" s="328"/>
      <c r="O37" s="328"/>
      <c r="P37" s="169"/>
      <c r="Q37" s="119"/>
      <c r="R37" s="119"/>
      <c r="S37" s="119"/>
      <c r="T37" s="119"/>
      <c r="U37" s="119"/>
      <c r="V37" s="119"/>
      <c r="W37" s="119"/>
    </row>
    <row r="38" spans="1:23" s="171" customFormat="1" ht="12" customHeight="1" x14ac:dyDescent="0.25">
      <c r="C38" s="148" t="s">
        <v>139</v>
      </c>
      <c r="D38" s="169"/>
      <c r="E38" s="328"/>
      <c r="F38" s="328"/>
      <c r="G38" s="328"/>
      <c r="H38" s="328"/>
      <c r="I38" s="328"/>
      <c r="J38" s="328"/>
      <c r="K38" s="328"/>
      <c r="L38" s="328"/>
      <c r="M38" s="328"/>
      <c r="N38" s="328"/>
      <c r="O38" s="169"/>
      <c r="P38" s="169"/>
      <c r="Q38" s="119"/>
      <c r="R38" s="119"/>
      <c r="S38" s="119"/>
      <c r="T38" s="119"/>
      <c r="U38" s="119"/>
      <c r="V38" s="119"/>
      <c r="W38" s="119"/>
    </row>
    <row r="39" spans="1:23" s="118" customFormat="1" ht="12" customHeight="1" x14ac:dyDescent="0.25">
      <c r="A39" s="171"/>
      <c r="B39" s="171"/>
      <c r="C39" s="148" t="s">
        <v>140</v>
      </c>
      <c r="D39" s="169"/>
      <c r="E39" s="169"/>
      <c r="F39" s="328"/>
      <c r="G39" s="328"/>
      <c r="H39" s="328"/>
      <c r="I39" s="328"/>
      <c r="J39" s="328"/>
      <c r="K39" s="328"/>
      <c r="L39" s="328"/>
      <c r="M39" s="328"/>
      <c r="N39" s="328"/>
      <c r="O39" s="328"/>
      <c r="P39" s="173"/>
      <c r="Q39" s="601"/>
      <c r="R39" s="601"/>
      <c r="S39" s="601"/>
      <c r="T39" s="601"/>
      <c r="U39" s="601"/>
      <c r="V39" s="601"/>
      <c r="W39" s="601"/>
    </row>
    <row r="40" spans="1:23" s="118" customFormat="1" ht="14.1" customHeight="1" x14ac:dyDescent="0.25">
      <c r="A40" s="171"/>
      <c r="B40" s="171"/>
      <c r="C40" s="332"/>
      <c r="D40" s="333"/>
      <c r="E40" s="333"/>
      <c r="F40" s="334"/>
      <c r="G40" s="334"/>
      <c r="H40" s="334"/>
      <c r="I40" s="334"/>
      <c r="J40" s="334"/>
      <c r="K40" s="334"/>
      <c r="L40" s="334"/>
      <c r="M40" s="334"/>
      <c r="N40" s="334"/>
      <c r="O40" s="334"/>
      <c r="P40" s="333"/>
      <c r="Q40" s="601"/>
      <c r="R40" s="601"/>
      <c r="S40" s="601"/>
      <c r="T40" s="601"/>
      <c r="U40" s="601"/>
      <c r="V40" s="601"/>
      <c r="W40" s="601"/>
    </row>
    <row r="41" spans="1:23" s="118" customFormat="1" ht="14.1" customHeight="1" x14ac:dyDescent="0.2">
      <c r="A41" s="171"/>
      <c r="B41" s="171"/>
      <c r="C41" s="171"/>
      <c r="D41" s="171"/>
      <c r="E41" s="171"/>
      <c r="F41" s="171"/>
      <c r="G41" s="171"/>
      <c r="H41" s="171"/>
      <c r="I41" s="171"/>
      <c r="J41" s="171"/>
      <c r="K41" s="171"/>
      <c r="L41" s="171"/>
      <c r="M41" s="171"/>
      <c r="N41" s="171"/>
      <c r="O41" s="171"/>
      <c r="P41" s="171"/>
    </row>
    <row r="42" spans="1:23" s="118" customFormat="1" ht="19.350000000000001" customHeight="1" x14ac:dyDescent="0.5">
      <c r="A42" s="171"/>
      <c r="B42" s="171"/>
      <c r="C42" s="335" t="s">
        <v>18</v>
      </c>
      <c r="D42" s="179"/>
      <c r="E42" s="179"/>
      <c r="F42" s="173"/>
      <c r="G42" s="173"/>
      <c r="H42" s="173"/>
      <c r="I42" s="173"/>
      <c r="J42" s="173"/>
      <c r="K42" s="173"/>
      <c r="L42" s="173"/>
      <c r="M42" s="173"/>
      <c r="N42" s="173"/>
      <c r="O42" s="173"/>
      <c r="P42" s="173"/>
    </row>
    <row r="43" spans="1:23" s="118" customFormat="1" ht="12" customHeight="1" x14ac:dyDescent="0.25">
      <c r="A43" s="171"/>
      <c r="B43" s="171"/>
      <c r="C43" s="173"/>
      <c r="D43" s="173"/>
      <c r="E43" s="173"/>
      <c r="F43" s="173"/>
      <c r="G43" s="173"/>
      <c r="H43" s="173"/>
      <c r="I43" s="173"/>
      <c r="J43" s="173"/>
      <c r="K43" s="173"/>
      <c r="L43" s="173"/>
      <c r="M43" s="173"/>
      <c r="N43" s="173"/>
      <c r="O43" s="173"/>
      <c r="P43" s="173"/>
    </row>
    <row r="44" spans="1:23" s="118" customFormat="1" ht="14.1" customHeight="1" x14ac:dyDescent="0.25">
      <c r="A44" s="171"/>
      <c r="B44" s="171"/>
      <c r="C44" s="180" t="s">
        <v>24</v>
      </c>
      <c r="D44" s="173"/>
      <c r="E44" s="171"/>
      <c r="F44" s="173"/>
      <c r="G44" s="173"/>
      <c r="H44" s="173"/>
      <c r="I44" s="173"/>
      <c r="J44" s="173"/>
      <c r="K44" s="173"/>
      <c r="L44" s="173"/>
      <c r="M44" s="173"/>
      <c r="N44" s="173"/>
      <c r="O44" s="173"/>
      <c r="P44" s="173"/>
    </row>
    <row r="45" spans="1:23" s="118" customFormat="1" ht="3" customHeight="1" x14ac:dyDescent="0.25">
      <c r="A45" s="171"/>
      <c r="B45" s="171"/>
      <c r="C45" s="173"/>
      <c r="D45" s="173"/>
      <c r="E45" s="171"/>
      <c r="F45" s="173"/>
      <c r="G45" s="173"/>
      <c r="H45" s="173"/>
      <c r="I45" s="173"/>
      <c r="J45" s="173"/>
      <c r="K45" s="173"/>
      <c r="L45" s="173"/>
      <c r="M45" s="173"/>
      <c r="N45" s="173"/>
      <c r="O45" s="173"/>
      <c r="P45" s="173"/>
    </row>
    <row r="46" spans="1:23" s="118" customFormat="1" ht="14.1" customHeight="1" x14ac:dyDescent="0.4">
      <c r="A46" s="171"/>
      <c r="B46" s="171"/>
      <c r="C46" s="181" t="s">
        <v>160</v>
      </c>
      <c r="D46" s="182"/>
      <c r="E46" s="171"/>
      <c r="F46" s="182"/>
      <c r="G46" s="182"/>
      <c r="H46" s="182"/>
      <c r="I46" s="182"/>
      <c r="J46" s="182"/>
      <c r="K46" s="182"/>
      <c r="L46" s="182"/>
      <c r="M46" s="182"/>
      <c r="N46" s="182"/>
      <c r="O46" s="183"/>
      <c r="P46" s="183"/>
    </row>
    <row r="47" spans="1:23" s="118" customFormat="1" ht="14.1" customHeight="1" x14ac:dyDescent="0.4">
      <c r="A47" s="171"/>
      <c r="B47" s="171"/>
      <c r="C47" s="181" t="s">
        <v>161</v>
      </c>
      <c r="D47" s="182"/>
      <c r="E47" s="171"/>
      <c r="F47" s="182"/>
      <c r="G47" s="182"/>
      <c r="H47" s="182"/>
      <c r="I47" s="182"/>
      <c r="J47" s="182"/>
      <c r="K47" s="182"/>
      <c r="L47" s="182"/>
      <c r="M47" s="182"/>
      <c r="N47" s="182"/>
      <c r="O47" s="183"/>
      <c r="P47" s="183"/>
    </row>
    <row r="48" spans="1:23" s="118" customFormat="1" ht="14.1" customHeight="1" x14ac:dyDescent="0.4">
      <c r="A48" s="171"/>
      <c r="B48" s="171"/>
      <c r="C48" s="181" t="s">
        <v>162</v>
      </c>
      <c r="D48" s="182"/>
      <c r="E48" s="171"/>
      <c r="F48" s="182"/>
      <c r="G48" s="182"/>
      <c r="H48" s="182"/>
      <c r="I48" s="182"/>
      <c r="J48" s="182"/>
      <c r="K48" s="182"/>
      <c r="L48" s="182"/>
      <c r="M48" s="182"/>
      <c r="N48" s="182"/>
      <c r="O48" s="183"/>
      <c r="P48" s="183"/>
    </row>
    <row r="49" spans="1:16" s="118" customFormat="1" ht="9.9" customHeight="1" x14ac:dyDescent="0.25">
      <c r="A49" s="117"/>
      <c r="B49" s="171"/>
      <c r="C49" s="182"/>
      <c r="D49" s="182"/>
      <c r="E49" s="171"/>
      <c r="F49" s="182"/>
      <c r="G49" s="182"/>
      <c r="H49" s="182"/>
      <c r="I49" s="182"/>
      <c r="J49" s="182"/>
      <c r="K49" s="182"/>
      <c r="L49" s="182"/>
      <c r="M49" s="182"/>
      <c r="N49" s="182"/>
      <c r="O49" s="183"/>
      <c r="P49" s="183"/>
    </row>
    <row r="50" spans="1:16" s="118" customFormat="1" ht="14.1" customHeight="1" x14ac:dyDescent="0.25">
      <c r="A50" s="117"/>
      <c r="B50" s="171"/>
      <c r="C50" s="180" t="s">
        <v>67</v>
      </c>
      <c r="D50" s="182"/>
      <c r="E50" s="171"/>
      <c r="F50" s="182"/>
      <c r="G50" s="182"/>
      <c r="H50" s="182"/>
      <c r="I50" s="182"/>
      <c r="J50" s="182"/>
      <c r="K50" s="182"/>
      <c r="L50" s="182"/>
      <c r="M50" s="182"/>
      <c r="N50" s="182"/>
      <c r="O50" s="183"/>
      <c r="P50" s="183"/>
    </row>
    <row r="51" spans="1:16" s="118" customFormat="1" ht="3" customHeight="1" x14ac:dyDescent="0.25">
      <c r="A51" s="117"/>
      <c r="B51" s="171"/>
      <c r="C51" s="184"/>
      <c r="D51" s="182"/>
      <c r="E51" s="171"/>
      <c r="F51" s="182"/>
      <c r="G51" s="182"/>
      <c r="H51" s="182"/>
      <c r="I51" s="182"/>
      <c r="J51" s="182"/>
      <c r="K51" s="182"/>
      <c r="L51" s="182"/>
      <c r="M51" s="182"/>
      <c r="N51" s="182"/>
      <c r="O51" s="183"/>
      <c r="P51" s="174"/>
    </row>
    <row r="52" spans="1:16" s="118" customFormat="1" ht="14.1" customHeight="1" x14ac:dyDescent="0.4">
      <c r="A52" s="117"/>
      <c r="B52" s="171"/>
      <c r="C52" s="181" t="s">
        <v>180</v>
      </c>
      <c r="D52" s="182"/>
      <c r="E52" s="171"/>
      <c r="F52" s="182"/>
      <c r="G52" s="182"/>
      <c r="H52" s="182"/>
      <c r="I52" s="182"/>
      <c r="J52" s="182"/>
      <c r="K52" s="182"/>
      <c r="L52" s="182"/>
      <c r="M52" s="182"/>
      <c r="N52" s="182"/>
      <c r="O52" s="183"/>
      <c r="P52" s="178"/>
    </row>
    <row r="53" spans="1:16" s="118" customFormat="1" ht="14.1" customHeight="1" x14ac:dyDescent="0.4">
      <c r="A53" s="117"/>
      <c r="B53" s="171"/>
      <c r="C53" s="181" t="s">
        <v>179</v>
      </c>
      <c r="D53" s="185"/>
      <c r="E53" s="171"/>
      <c r="F53" s="185"/>
      <c r="G53" s="185"/>
      <c r="H53" s="185"/>
      <c r="I53" s="185"/>
      <c r="J53" s="185"/>
      <c r="K53" s="185"/>
      <c r="L53" s="185"/>
      <c r="M53" s="185"/>
      <c r="N53" s="185"/>
      <c r="O53" s="185"/>
      <c r="P53" s="186"/>
    </row>
    <row r="54" spans="1:16" s="118" customFormat="1" ht="9.9" customHeight="1" x14ac:dyDescent="0.25">
      <c r="A54" s="117"/>
      <c r="B54" s="171"/>
      <c r="C54" s="171"/>
      <c r="D54" s="173"/>
      <c r="E54" s="171"/>
      <c r="F54" s="173"/>
      <c r="G54" s="173"/>
      <c r="H54" s="173"/>
      <c r="I54" s="173"/>
      <c r="J54" s="173"/>
      <c r="K54" s="173"/>
      <c r="L54" s="173"/>
      <c r="M54" s="173"/>
      <c r="N54" s="173"/>
      <c r="O54" s="173"/>
      <c r="P54" s="186"/>
    </row>
    <row r="55" spans="1:16" s="118" customFormat="1" ht="14.1" customHeight="1" x14ac:dyDescent="0.25">
      <c r="A55" s="117"/>
      <c r="B55" s="171"/>
      <c r="C55" s="180" t="s">
        <v>131</v>
      </c>
      <c r="D55" s="171"/>
      <c r="E55" s="171"/>
      <c r="F55" s="171"/>
      <c r="G55" s="171"/>
      <c r="H55" s="171"/>
      <c r="I55" s="171"/>
      <c r="J55" s="171"/>
      <c r="K55" s="171"/>
      <c r="L55" s="171"/>
      <c r="M55" s="171"/>
      <c r="N55" s="185"/>
      <c r="O55" s="185"/>
      <c r="P55" s="174"/>
    </row>
    <row r="56" spans="1:16" s="118" customFormat="1" ht="3" customHeight="1" x14ac:dyDescent="0.25">
      <c r="A56" s="117"/>
      <c r="B56" s="171"/>
      <c r="C56" s="171"/>
      <c r="D56" s="171"/>
      <c r="E56" s="171"/>
      <c r="F56" s="171"/>
      <c r="G56" s="171"/>
      <c r="H56" s="171"/>
      <c r="I56" s="171"/>
      <c r="J56" s="171"/>
      <c r="K56" s="171"/>
      <c r="L56" s="171"/>
      <c r="M56" s="171"/>
      <c r="N56" s="185"/>
      <c r="O56" s="185"/>
      <c r="P56" s="174"/>
    </row>
    <row r="57" spans="1:16" s="118" customFormat="1" ht="14.1" customHeight="1" x14ac:dyDescent="0.4">
      <c r="A57" s="117"/>
      <c r="B57" s="171"/>
      <c r="C57" s="181" t="s">
        <v>163</v>
      </c>
      <c r="D57" s="171"/>
      <c r="E57" s="171"/>
      <c r="F57" s="171"/>
      <c r="G57" s="171"/>
      <c r="H57" s="171"/>
      <c r="I57" s="171"/>
      <c r="J57" s="171"/>
      <c r="K57" s="171"/>
      <c r="L57" s="171"/>
      <c r="M57" s="171"/>
      <c r="N57" s="185"/>
      <c r="O57" s="185"/>
      <c r="P57" s="174"/>
    </row>
    <row r="58" spans="1:16" s="114" customFormat="1" ht="14.1" customHeight="1" x14ac:dyDescent="0.4">
      <c r="A58" s="123"/>
      <c r="B58" s="176"/>
      <c r="C58" s="181" t="s">
        <v>164</v>
      </c>
      <c r="D58" s="176"/>
      <c r="E58" s="176"/>
      <c r="F58" s="176"/>
      <c r="G58" s="176"/>
      <c r="H58" s="176"/>
      <c r="I58" s="176"/>
      <c r="J58" s="176"/>
      <c r="K58" s="176"/>
      <c r="L58" s="176"/>
      <c r="M58" s="176"/>
      <c r="N58" s="185"/>
      <c r="O58" s="185"/>
      <c r="P58" s="174"/>
    </row>
    <row r="59" spans="1:16" s="114" customFormat="1" ht="9.9" customHeight="1" x14ac:dyDescent="0.4">
      <c r="A59" s="123"/>
      <c r="B59" s="176"/>
      <c r="C59" s="181"/>
      <c r="D59" s="176"/>
      <c r="E59" s="176"/>
      <c r="F59" s="176"/>
      <c r="G59" s="176"/>
      <c r="H59" s="176"/>
      <c r="I59" s="176"/>
      <c r="J59" s="176"/>
      <c r="K59" s="176"/>
      <c r="L59" s="176"/>
      <c r="M59" s="176"/>
      <c r="N59" s="185"/>
      <c r="O59" s="185"/>
      <c r="P59" s="174"/>
    </row>
    <row r="60" spans="1:16" s="114" customFormat="1" ht="14.1" customHeight="1" x14ac:dyDescent="0.25">
      <c r="A60" s="123"/>
      <c r="B60" s="123"/>
      <c r="C60" s="129" t="s">
        <v>39</v>
      </c>
      <c r="D60" s="131"/>
      <c r="E60" s="117"/>
      <c r="F60" s="133"/>
      <c r="G60" s="133"/>
      <c r="H60" s="133"/>
      <c r="I60" s="133"/>
      <c r="J60" s="133"/>
      <c r="K60" s="133"/>
      <c r="L60" s="132"/>
      <c r="M60" s="132"/>
      <c r="N60" s="115"/>
      <c r="O60" s="115"/>
      <c r="P60" s="126"/>
    </row>
    <row r="61" spans="1:16" s="114" customFormat="1" ht="3" customHeight="1" x14ac:dyDescent="0.25">
      <c r="A61" s="123"/>
      <c r="B61" s="123"/>
      <c r="C61" s="132"/>
      <c r="D61" s="132"/>
      <c r="E61" s="117"/>
      <c r="F61" s="132"/>
      <c r="G61" s="132"/>
      <c r="H61" s="132"/>
      <c r="I61" s="132"/>
      <c r="J61" s="185"/>
      <c r="K61" s="185"/>
      <c r="L61" s="132"/>
      <c r="M61" s="132"/>
      <c r="N61" s="115"/>
      <c r="O61" s="115"/>
      <c r="P61" s="115"/>
    </row>
    <row r="62" spans="1:16" s="114" customFormat="1" ht="14.1" customHeight="1" x14ac:dyDescent="0.4">
      <c r="A62" s="123"/>
      <c r="B62" s="123"/>
      <c r="C62" s="130" t="s">
        <v>165</v>
      </c>
      <c r="D62" s="132"/>
      <c r="E62" s="117"/>
      <c r="F62" s="132"/>
      <c r="G62" s="132"/>
      <c r="H62" s="132"/>
      <c r="I62" s="132"/>
      <c r="J62" s="185"/>
      <c r="K62" s="185"/>
      <c r="L62" s="132"/>
      <c r="M62" s="132"/>
      <c r="N62" s="115"/>
      <c r="O62" s="115"/>
      <c r="P62" s="115"/>
    </row>
    <row r="63" spans="1:16" s="122" customFormat="1" ht="14.1" customHeight="1" x14ac:dyDescent="0.45">
      <c r="A63" s="134"/>
      <c r="B63" s="134"/>
      <c r="C63" s="130" t="s">
        <v>166</v>
      </c>
      <c r="D63" s="132"/>
      <c r="E63" s="123"/>
      <c r="F63" s="132"/>
      <c r="G63" s="135"/>
      <c r="H63" s="134"/>
      <c r="I63" s="136"/>
      <c r="J63" s="136"/>
      <c r="K63" s="136"/>
      <c r="L63" s="136"/>
      <c r="M63" s="136"/>
      <c r="N63" s="119"/>
      <c r="O63" s="119"/>
      <c r="P63" s="119"/>
    </row>
    <row r="64" spans="1:16" s="122" customFormat="1" ht="14.1" customHeight="1" x14ac:dyDescent="0.4">
      <c r="A64" s="134"/>
      <c r="B64" s="134"/>
      <c r="C64" s="130" t="s">
        <v>25</v>
      </c>
      <c r="D64" s="112"/>
      <c r="E64" s="134"/>
      <c r="F64" s="134"/>
      <c r="G64" s="115"/>
      <c r="H64" s="115"/>
      <c r="I64" s="115"/>
      <c r="J64" s="170"/>
      <c r="K64" s="170"/>
      <c r="L64" s="115"/>
      <c r="M64" s="115"/>
      <c r="N64" s="115"/>
      <c r="O64" s="115"/>
      <c r="P64" s="115"/>
    </row>
  </sheetData>
  <mergeCells count="32">
    <mergeCell ref="L1:P2"/>
    <mergeCell ref="E8:E9"/>
    <mergeCell ref="F8:F9"/>
    <mergeCell ref="G8:G9"/>
    <mergeCell ref="F7:G7"/>
    <mergeCell ref="I7:N7"/>
    <mergeCell ref="P8:P9"/>
    <mergeCell ref="M8:M9"/>
    <mergeCell ref="N8:N9"/>
    <mergeCell ref="I8:I9"/>
    <mergeCell ref="J8:J9"/>
    <mergeCell ref="K8:K9"/>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MT,Regular"&amp;9&amp;K0065A4May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9"/>
  <sheetViews>
    <sheetView zoomScaleNormal="100" workbookViewId="0"/>
  </sheetViews>
  <sheetFormatPr defaultColWidth="9.109375" defaultRowHeight="13.2" x14ac:dyDescent="0.25"/>
  <cols>
    <col min="1" max="1" width="2" style="153" customWidth="1"/>
    <col min="2" max="2" width="4.33203125" style="153" customWidth="1"/>
    <col min="3" max="3" width="11.109375" style="153" customWidth="1"/>
    <col min="4" max="15" width="6" style="153" customWidth="1"/>
    <col min="16" max="16384" width="9.109375" style="153"/>
  </cols>
  <sheetData>
    <row r="1" spans="2:15" ht="12" customHeight="1" x14ac:dyDescent="0.25">
      <c r="B1" s="214"/>
      <c r="C1" s="148"/>
      <c r="D1" s="219"/>
      <c r="E1" s="219"/>
      <c r="F1" s="219"/>
      <c r="G1" s="219"/>
      <c r="H1" s="219"/>
      <c r="I1" s="219"/>
      <c r="J1" s="149"/>
      <c r="K1" s="149"/>
      <c r="L1" s="563" t="s">
        <v>254</v>
      </c>
      <c r="M1" s="563"/>
      <c r="N1" s="563"/>
      <c r="O1" s="563"/>
    </row>
    <row r="2" spans="2:15" ht="12" customHeight="1" x14ac:dyDescent="0.25">
      <c r="B2" s="214"/>
      <c r="C2" s="148"/>
      <c r="D2" s="219"/>
      <c r="E2" s="219"/>
      <c r="F2" s="219"/>
      <c r="G2" s="219"/>
      <c r="H2" s="219"/>
      <c r="I2" s="219"/>
      <c r="J2" s="149"/>
      <c r="K2" s="149"/>
      <c r="L2" s="563"/>
      <c r="M2" s="563"/>
      <c r="N2" s="563"/>
      <c r="O2" s="563"/>
    </row>
    <row r="3" spans="2:15" ht="12" customHeight="1" x14ac:dyDescent="0.25">
      <c r="B3" s="214"/>
      <c r="C3" s="148"/>
      <c r="D3" s="219"/>
      <c r="E3" s="219"/>
      <c r="F3" s="219"/>
      <c r="G3" s="219"/>
      <c r="H3" s="219"/>
      <c r="I3" s="219"/>
      <c r="J3" s="149"/>
      <c r="K3" s="149"/>
      <c r="L3" s="219"/>
      <c r="M3" s="219"/>
      <c r="N3" s="525"/>
      <c r="O3" s="219"/>
    </row>
    <row r="4" spans="2:15" ht="19.8" x14ac:dyDescent="0.5">
      <c r="B4" s="141" t="s">
        <v>255</v>
      </c>
      <c r="C4" s="141" t="s">
        <v>256</v>
      </c>
      <c r="D4" s="526"/>
      <c r="E4" s="526"/>
      <c r="F4" s="214"/>
      <c r="G4" s="214"/>
      <c r="H4" s="527"/>
      <c r="I4" s="214"/>
      <c r="J4" s="338"/>
      <c r="K4" s="338"/>
      <c r="L4" s="214"/>
      <c r="M4" s="214"/>
      <c r="N4" s="528"/>
      <c r="O4" s="219"/>
    </row>
    <row r="5" spans="2:15" ht="12" customHeight="1" x14ac:dyDescent="0.25">
      <c r="B5" s="214"/>
      <c r="C5" s="193"/>
      <c r="D5" s="219"/>
      <c r="E5" s="219"/>
      <c r="F5" s="219"/>
      <c r="G5" s="219"/>
      <c r="H5" s="219"/>
      <c r="I5" s="219"/>
      <c r="J5" s="149"/>
      <c r="K5" s="149"/>
      <c r="L5" s="219"/>
      <c r="M5" s="219"/>
      <c r="N5" s="219"/>
      <c r="O5" s="219"/>
    </row>
    <row r="6" spans="2:15" ht="19.350000000000001" customHeight="1" x14ac:dyDescent="0.25">
      <c r="B6" s="341"/>
      <c r="C6" s="339" t="s">
        <v>187</v>
      </c>
      <c r="D6" s="341"/>
      <c r="E6" s="139" t="s">
        <v>257</v>
      </c>
      <c r="F6" s="340"/>
      <c r="G6" s="340"/>
      <c r="H6" s="340"/>
      <c r="I6" s="340"/>
      <c r="J6" s="340"/>
      <c r="K6" s="340"/>
      <c r="L6" s="340"/>
      <c r="M6" s="340"/>
      <c r="N6" s="340"/>
      <c r="O6" s="529"/>
    </row>
    <row r="7" spans="2:15" ht="6.9" customHeight="1" x14ac:dyDescent="0.25">
      <c r="B7" s="341"/>
      <c r="C7" s="371"/>
      <c r="D7" s="340"/>
      <c r="E7" s="340"/>
      <c r="F7" s="340"/>
      <c r="G7" s="340"/>
      <c r="H7" s="340"/>
      <c r="I7" s="340"/>
      <c r="J7" s="340"/>
      <c r="K7" s="340"/>
      <c r="L7" s="340"/>
      <c r="M7" s="340"/>
      <c r="N7" s="340"/>
      <c r="O7" s="529"/>
    </row>
    <row r="8" spans="2:15" ht="12" customHeight="1" x14ac:dyDescent="0.25">
      <c r="B8" s="341"/>
      <c r="C8" s="530"/>
      <c r="D8" s="555" t="s">
        <v>258</v>
      </c>
      <c r="E8" s="555" t="s">
        <v>259</v>
      </c>
      <c r="F8" s="555" t="s">
        <v>260</v>
      </c>
      <c r="G8" s="555" t="s">
        <v>261</v>
      </c>
      <c r="H8" s="555" t="s">
        <v>115</v>
      </c>
      <c r="I8" s="555" t="s">
        <v>262</v>
      </c>
      <c r="J8" s="555" t="s">
        <v>263</v>
      </c>
      <c r="K8" s="555" t="s">
        <v>264</v>
      </c>
      <c r="L8" s="555" t="s">
        <v>265</v>
      </c>
      <c r="M8" s="555" t="s">
        <v>266</v>
      </c>
      <c r="N8" s="555" t="s">
        <v>267</v>
      </c>
      <c r="O8" s="555" t="s">
        <v>268</v>
      </c>
    </row>
    <row r="9" spans="2:15" ht="12" customHeight="1" x14ac:dyDescent="0.25">
      <c r="B9" s="341"/>
      <c r="C9" s="531"/>
      <c r="D9" s="556"/>
      <c r="E9" s="556"/>
      <c r="F9" s="556"/>
      <c r="G9" s="556"/>
      <c r="H9" s="556"/>
      <c r="I9" s="556"/>
      <c r="J9" s="556"/>
      <c r="K9" s="556"/>
      <c r="L9" s="556"/>
      <c r="M9" s="556"/>
      <c r="N9" s="556"/>
      <c r="O9" s="556"/>
    </row>
    <row r="10" spans="2:15" ht="5.0999999999999996" customHeight="1" x14ac:dyDescent="0.3">
      <c r="B10" s="341"/>
      <c r="C10" s="364"/>
      <c r="D10" s="240"/>
      <c r="E10" s="240"/>
      <c r="F10" s="240"/>
      <c r="G10" s="240"/>
      <c r="H10" s="240"/>
      <c r="I10" s="240"/>
      <c r="J10" s="240"/>
      <c r="K10" s="240"/>
      <c r="L10" s="240"/>
      <c r="M10" s="240"/>
      <c r="N10" s="240"/>
      <c r="O10" s="240"/>
    </row>
    <row r="11" spans="2:15" x14ac:dyDescent="0.25">
      <c r="B11" s="341"/>
      <c r="C11" s="192">
        <v>2012</v>
      </c>
      <c r="D11" s="532">
        <v>107</v>
      </c>
      <c r="E11" s="532">
        <v>94</v>
      </c>
      <c r="F11" s="532">
        <v>101</v>
      </c>
      <c r="G11" s="532">
        <v>106</v>
      </c>
      <c r="H11" s="532">
        <v>114</v>
      </c>
      <c r="I11" s="532">
        <v>107</v>
      </c>
      <c r="J11" s="532">
        <v>89</v>
      </c>
      <c r="K11" s="532">
        <v>126</v>
      </c>
      <c r="L11" s="532">
        <v>109</v>
      </c>
      <c r="M11" s="532">
        <v>117</v>
      </c>
      <c r="N11" s="532">
        <v>118</v>
      </c>
      <c r="O11" s="532">
        <v>112</v>
      </c>
    </row>
    <row r="12" spans="2:15" x14ac:dyDescent="0.25">
      <c r="B12" s="341"/>
      <c r="C12" s="192">
        <v>2013</v>
      </c>
      <c r="D12" s="532">
        <v>97</v>
      </c>
      <c r="E12" s="532">
        <v>102</v>
      </c>
      <c r="F12" s="532">
        <v>105</v>
      </c>
      <c r="G12" s="532">
        <v>86</v>
      </c>
      <c r="H12" s="532">
        <v>109</v>
      </c>
      <c r="I12" s="532">
        <v>93</v>
      </c>
      <c r="J12" s="532">
        <v>97</v>
      </c>
      <c r="K12" s="532">
        <v>106</v>
      </c>
      <c r="L12" s="532">
        <v>83</v>
      </c>
      <c r="M12" s="532">
        <v>94</v>
      </c>
      <c r="N12" s="532">
        <v>107</v>
      </c>
      <c r="O12" s="532">
        <v>108</v>
      </c>
    </row>
    <row r="13" spans="2:15" x14ac:dyDescent="0.25">
      <c r="B13" s="341"/>
      <c r="C13" s="192">
        <v>2014</v>
      </c>
      <c r="D13" s="532">
        <v>97</v>
      </c>
      <c r="E13" s="532">
        <v>88</v>
      </c>
      <c r="F13" s="532">
        <v>111</v>
      </c>
      <c r="G13" s="532">
        <v>72</v>
      </c>
      <c r="H13" s="532">
        <v>102</v>
      </c>
      <c r="I13" s="532">
        <v>90</v>
      </c>
      <c r="J13" s="532">
        <v>93</v>
      </c>
      <c r="K13" s="532">
        <v>101</v>
      </c>
      <c r="L13" s="532">
        <v>99</v>
      </c>
      <c r="M13" s="532">
        <v>104</v>
      </c>
      <c r="N13" s="532">
        <v>108</v>
      </c>
      <c r="O13" s="532">
        <v>85</v>
      </c>
    </row>
    <row r="14" spans="2:15" x14ac:dyDescent="0.25">
      <c r="B14" s="341"/>
      <c r="C14" s="533">
        <v>2015</v>
      </c>
      <c r="D14" s="532">
        <v>106</v>
      </c>
      <c r="E14" s="532">
        <v>72</v>
      </c>
      <c r="F14" s="532">
        <v>97</v>
      </c>
      <c r="G14" s="532">
        <v>101</v>
      </c>
      <c r="H14" s="532">
        <v>105</v>
      </c>
      <c r="I14" s="532">
        <v>99</v>
      </c>
      <c r="J14" s="532">
        <v>94</v>
      </c>
      <c r="K14" s="532">
        <v>124</v>
      </c>
      <c r="L14" s="532">
        <v>92</v>
      </c>
      <c r="M14" s="532">
        <v>125</v>
      </c>
      <c r="N14" s="532">
        <v>95</v>
      </c>
      <c r="O14" s="532">
        <v>95</v>
      </c>
    </row>
    <row r="15" spans="2:15" x14ac:dyDescent="0.25">
      <c r="B15" s="341"/>
      <c r="C15" s="533">
        <v>2016</v>
      </c>
      <c r="D15" s="532">
        <v>107</v>
      </c>
      <c r="E15" s="532">
        <v>100</v>
      </c>
      <c r="F15" s="532">
        <v>110</v>
      </c>
      <c r="G15" s="532">
        <v>114</v>
      </c>
      <c r="H15" s="532">
        <v>105</v>
      </c>
      <c r="I15" s="532">
        <v>97</v>
      </c>
      <c r="J15" s="532">
        <v>116</v>
      </c>
      <c r="K15" s="532">
        <v>113</v>
      </c>
      <c r="L15" s="532">
        <v>93</v>
      </c>
      <c r="M15" s="532">
        <v>117</v>
      </c>
      <c r="N15" s="532">
        <v>105</v>
      </c>
      <c r="O15" s="532">
        <v>115</v>
      </c>
    </row>
    <row r="16" spans="2:15" x14ac:dyDescent="0.25">
      <c r="B16" s="341"/>
      <c r="C16" s="534">
        <v>2017</v>
      </c>
      <c r="D16" s="535">
        <v>96</v>
      </c>
      <c r="E16" s="535">
        <v>76</v>
      </c>
      <c r="F16" s="535">
        <v>94</v>
      </c>
      <c r="G16" s="535">
        <v>105</v>
      </c>
      <c r="H16" s="535">
        <v>100</v>
      </c>
      <c r="I16" s="535">
        <v>111</v>
      </c>
      <c r="J16" s="535"/>
      <c r="K16" s="535"/>
      <c r="L16" s="535"/>
      <c r="M16" s="535"/>
      <c r="N16" s="535"/>
      <c r="O16" s="535"/>
    </row>
    <row r="18" spans="5:31" x14ac:dyDescent="0.25">
      <c r="E18" s="621"/>
    </row>
    <row r="19" spans="5:31" ht="13.2" customHeight="1" x14ac:dyDescent="0.25">
      <c r="E19" s="621"/>
      <c r="Q19" s="616"/>
      <c r="R19" s="614"/>
      <c r="S19" s="614"/>
      <c r="T19" s="614"/>
      <c r="U19" s="614"/>
      <c r="V19" s="614"/>
      <c r="W19" s="614"/>
      <c r="X19" s="614"/>
      <c r="Y19" s="614"/>
      <c r="Z19" s="614"/>
      <c r="AA19" s="614"/>
      <c r="AB19" s="614"/>
      <c r="AC19" s="614"/>
      <c r="AD19" s="614"/>
      <c r="AE19" s="614"/>
    </row>
    <row r="20" spans="5:31" x14ac:dyDescent="0.25">
      <c r="E20" s="621"/>
      <c r="Q20" s="615"/>
      <c r="R20" s="614"/>
      <c r="S20" s="614"/>
      <c r="T20" s="614"/>
      <c r="U20" s="614"/>
      <c r="V20" s="614"/>
      <c r="W20" s="614"/>
      <c r="X20" s="614"/>
      <c r="Y20" s="614"/>
      <c r="Z20" s="614"/>
      <c r="AA20" s="614"/>
      <c r="AB20" s="614"/>
      <c r="AC20" s="614"/>
      <c r="AD20" s="614"/>
      <c r="AE20" s="614"/>
    </row>
    <row r="21" spans="5:31" x14ac:dyDescent="0.25">
      <c r="E21" s="621"/>
      <c r="Q21" s="617"/>
      <c r="R21" s="614"/>
      <c r="S21" s="615"/>
      <c r="T21" s="614"/>
      <c r="U21" s="614"/>
      <c r="V21" s="614"/>
      <c r="W21" s="614"/>
      <c r="X21" s="614"/>
      <c r="Y21" s="614"/>
      <c r="Z21" s="614"/>
      <c r="AA21" s="614"/>
      <c r="AB21" s="614"/>
      <c r="AC21" s="614"/>
      <c r="AD21" s="614"/>
      <c r="AE21" s="615"/>
    </row>
    <row r="22" spans="5:31" x14ac:dyDescent="0.25">
      <c r="E22" s="621"/>
      <c r="Q22" s="614"/>
      <c r="R22" s="614"/>
      <c r="S22" s="618"/>
      <c r="T22" s="618"/>
      <c r="U22" s="618"/>
      <c r="V22" s="618"/>
      <c r="W22" s="618"/>
      <c r="X22" s="618"/>
      <c r="Y22" s="618"/>
      <c r="Z22" s="618"/>
      <c r="AA22" s="618"/>
      <c r="AB22" s="618"/>
      <c r="AC22" s="618"/>
      <c r="AD22" s="618"/>
      <c r="AE22" s="614"/>
    </row>
    <row r="23" spans="5:31" x14ac:dyDescent="0.25">
      <c r="Q23" s="619"/>
      <c r="R23" s="620"/>
      <c r="S23" s="532"/>
      <c r="T23" s="532"/>
      <c r="U23" s="532"/>
      <c r="V23" s="532"/>
      <c r="W23" s="532"/>
      <c r="X23" s="532"/>
      <c r="Y23" s="532"/>
      <c r="Z23" s="532"/>
      <c r="AA23" s="532"/>
      <c r="AB23" s="532"/>
      <c r="AC23" s="532"/>
      <c r="AD23" s="532"/>
      <c r="AE23" s="532"/>
    </row>
    <row r="24" spans="5:31" x14ac:dyDescent="0.25">
      <c r="Q24" s="614"/>
      <c r="R24" s="620"/>
      <c r="S24" s="532"/>
      <c r="T24" s="532"/>
      <c r="U24" s="532"/>
      <c r="V24" s="532"/>
      <c r="W24" s="532"/>
      <c r="X24" s="532"/>
      <c r="Y24" s="532"/>
      <c r="Z24" s="532"/>
      <c r="AA24" s="532"/>
      <c r="AB24" s="532"/>
      <c r="AC24" s="532"/>
      <c r="AD24" s="532"/>
      <c r="AE24" s="532"/>
    </row>
    <row r="25" spans="5:31" x14ac:dyDescent="0.25">
      <c r="Q25" s="614"/>
      <c r="R25" s="620"/>
      <c r="S25" s="532"/>
      <c r="T25" s="532"/>
      <c r="U25" s="532"/>
      <c r="V25" s="532"/>
      <c r="W25" s="532"/>
      <c r="X25" s="532"/>
      <c r="Y25" s="532"/>
      <c r="Z25" s="532"/>
      <c r="AA25" s="532"/>
      <c r="AB25" s="532"/>
      <c r="AC25" s="532"/>
      <c r="AD25" s="532"/>
      <c r="AE25" s="532"/>
    </row>
    <row r="26" spans="5:31" x14ac:dyDescent="0.25">
      <c r="Q26" s="614"/>
      <c r="R26" s="620"/>
      <c r="S26" s="532"/>
      <c r="T26" s="532"/>
      <c r="U26" s="532"/>
      <c r="V26" s="532"/>
      <c r="W26" s="532"/>
      <c r="X26" s="532"/>
      <c r="Y26" s="532"/>
      <c r="Z26" s="532"/>
      <c r="AA26" s="532"/>
      <c r="AB26" s="532"/>
      <c r="AC26" s="532"/>
      <c r="AD26" s="532"/>
      <c r="AE26" s="532"/>
    </row>
    <row r="27" spans="5:31" x14ac:dyDescent="0.25">
      <c r="Q27" s="614"/>
      <c r="R27" s="620"/>
      <c r="S27" s="532"/>
      <c r="T27" s="532"/>
      <c r="U27" s="532"/>
      <c r="V27" s="532"/>
      <c r="W27" s="532"/>
      <c r="X27" s="532"/>
      <c r="Y27" s="532"/>
      <c r="Z27" s="532"/>
      <c r="AA27" s="532"/>
      <c r="AB27" s="532"/>
      <c r="AC27" s="532"/>
      <c r="AD27" s="532"/>
      <c r="AE27" s="532"/>
    </row>
    <row r="28" spans="5:31" x14ac:dyDescent="0.25">
      <c r="Q28" s="614"/>
      <c r="R28" s="620"/>
      <c r="S28" s="532"/>
      <c r="T28" s="532"/>
      <c r="U28" s="532"/>
      <c r="V28" s="532"/>
      <c r="W28" s="532"/>
      <c r="X28" s="532"/>
      <c r="Y28" s="532"/>
      <c r="Z28" s="532"/>
      <c r="AA28" s="532"/>
      <c r="AB28" s="532"/>
      <c r="AC28" s="532"/>
      <c r="AD28" s="532"/>
      <c r="AE28" s="532"/>
    </row>
    <row r="29" spans="5:31" x14ac:dyDescent="0.25">
      <c r="Q29" s="619"/>
      <c r="R29" s="614"/>
      <c r="S29" s="532"/>
      <c r="T29" s="532"/>
      <c r="U29" s="532"/>
      <c r="V29" s="532"/>
      <c r="W29" s="532"/>
      <c r="X29" s="532"/>
      <c r="Y29" s="532"/>
      <c r="Z29" s="532"/>
      <c r="AA29" s="532"/>
      <c r="AB29" s="532"/>
      <c r="AC29" s="532"/>
      <c r="AD29" s="532"/>
      <c r="AE29" s="532"/>
    </row>
  </sheetData>
  <mergeCells count="13">
    <mergeCell ref="M8:M9"/>
    <mergeCell ref="N8:N9"/>
    <mergeCell ref="O8:O9"/>
    <mergeCell ref="L1:O2"/>
    <mergeCell ref="D8:D9"/>
    <mergeCell ref="E8:E9"/>
    <mergeCell ref="F8:F9"/>
    <mergeCell ref="G8:G9"/>
    <mergeCell ref="H8:H9"/>
    <mergeCell ref="I8:I9"/>
    <mergeCell ref="J8:J9"/>
    <mergeCell ref="K8:K9"/>
    <mergeCell ref="L8:L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5"/>
  <sheetViews>
    <sheetView topLeftCell="A13" zoomScaleNormal="100" zoomScaleSheetLayoutView="112" workbookViewId="0">
      <selection activeCell="H57" sqref="H57:I57"/>
    </sheetView>
  </sheetViews>
  <sheetFormatPr defaultColWidth="9.109375" defaultRowHeight="13.8" x14ac:dyDescent="0.25"/>
  <cols>
    <col min="1" max="1" width="4.33203125" style="233" customWidth="1"/>
    <col min="2" max="2" width="15.109375" style="233" customWidth="1"/>
    <col min="3" max="3" width="6.109375" style="233" customWidth="1"/>
    <col min="4" max="4" width="7.33203125" style="233" customWidth="1"/>
    <col min="5" max="5" width="7.44140625" style="233" customWidth="1"/>
    <col min="6" max="6" width="6.6640625" style="233" customWidth="1"/>
    <col min="7" max="7" width="8.109375" style="233" customWidth="1"/>
    <col min="8" max="8" width="6.6640625" style="233" customWidth="1"/>
    <col min="9" max="9" width="7" style="233" customWidth="1"/>
    <col min="10" max="10" width="6.5546875" style="233" customWidth="1"/>
    <col min="11" max="11" width="10" style="233" customWidth="1"/>
    <col min="12" max="12" width="11.109375" style="233" customWidth="1"/>
    <col min="13" max="13" width="8.6640625" style="233" customWidth="1"/>
    <col min="14" max="15" width="9" style="233" customWidth="1"/>
    <col min="16" max="16" width="9.33203125" style="233" customWidth="1"/>
    <col min="17" max="17" width="8.5546875" style="233" customWidth="1"/>
    <col min="18" max="21" width="13.5546875" style="233" customWidth="1"/>
    <col min="22" max="22" width="4.44140625" style="233" customWidth="1"/>
    <col min="23" max="23" width="13.5546875" style="233" customWidth="1"/>
    <col min="24" max="24" width="6.5546875" style="233" customWidth="1"/>
    <col min="25" max="25" width="12.44140625" style="233" customWidth="1"/>
    <col min="26" max="29" width="6.44140625" style="233" customWidth="1"/>
    <col min="30" max="30" width="4.109375" style="233" customWidth="1"/>
    <col min="31" max="35" width="6.44140625" style="233" customWidth="1"/>
    <col min="36" max="36" width="4.88671875" style="233" customWidth="1"/>
    <col min="37" max="16384" width="9.109375" style="233"/>
  </cols>
  <sheetData>
    <row r="1" spans="2:32" s="200" customFormat="1" ht="12" customHeight="1" x14ac:dyDescent="0.25">
      <c r="B1" s="76"/>
      <c r="C1" s="76"/>
      <c r="D1" s="76"/>
      <c r="E1" s="76"/>
      <c r="F1" s="76"/>
      <c r="G1" s="76"/>
      <c r="H1" s="76"/>
      <c r="I1" s="76"/>
      <c r="J1" s="76"/>
      <c r="K1" s="76"/>
      <c r="L1" s="76"/>
    </row>
    <row r="2" spans="2:32" s="200" customFormat="1" ht="12" customHeight="1" x14ac:dyDescent="0.25">
      <c r="B2" s="76"/>
      <c r="C2" s="76"/>
      <c r="D2" s="76"/>
      <c r="E2" s="76"/>
      <c r="F2" s="76"/>
      <c r="G2" s="76"/>
      <c r="H2" s="76"/>
      <c r="I2" s="76"/>
      <c r="J2" s="76"/>
      <c r="K2" s="76"/>
      <c r="L2" s="76"/>
    </row>
    <row r="3" spans="2:32" s="114" customFormat="1" ht="12" customHeight="1" x14ac:dyDescent="0.3">
      <c r="M3" s="201"/>
      <c r="N3" s="201"/>
      <c r="O3" s="201"/>
      <c r="P3" s="201"/>
      <c r="Q3" s="201"/>
      <c r="R3" s="201"/>
      <c r="S3" s="153"/>
      <c r="T3" s="202"/>
    </row>
    <row r="4" spans="2:32" s="114" customFormat="1" ht="19.350000000000001" customHeight="1" x14ac:dyDescent="0.5">
      <c r="B4" s="203" t="s">
        <v>223</v>
      </c>
      <c r="C4" s="204"/>
      <c r="D4" s="204"/>
      <c r="E4" s="204"/>
      <c r="F4" s="205"/>
    </row>
    <row r="5" spans="2:32" s="114" customFormat="1" ht="12" customHeight="1" x14ac:dyDescent="0.3">
      <c r="B5" s="206"/>
      <c r="C5" s="207"/>
      <c r="D5" s="207"/>
      <c r="E5" s="207"/>
      <c r="F5" s="208"/>
      <c r="G5" s="116"/>
      <c r="H5" s="116"/>
      <c r="I5" s="116"/>
      <c r="J5" s="116"/>
      <c r="K5" s="116"/>
      <c r="L5" s="209"/>
      <c r="M5" s="210"/>
      <c r="N5" s="210"/>
      <c r="O5" s="210"/>
      <c r="P5" s="210"/>
      <c r="Q5" s="210"/>
      <c r="R5" s="210"/>
      <c r="S5" s="210"/>
      <c r="T5" s="210"/>
      <c r="U5" s="210"/>
      <c r="V5" s="210"/>
      <c r="W5" s="210"/>
      <c r="X5" s="210"/>
      <c r="Y5" s="210"/>
      <c r="Z5" s="210"/>
      <c r="AA5" s="210"/>
      <c r="AB5" s="210"/>
      <c r="AC5" s="210"/>
    </row>
    <row r="6" spans="2:32" s="214" customFormat="1" ht="15" customHeight="1" x14ac:dyDescent="0.5">
      <c r="B6" s="211" t="s">
        <v>182</v>
      </c>
      <c r="C6" s="212"/>
      <c r="D6" s="212"/>
      <c r="E6" s="212"/>
      <c r="F6" s="212"/>
      <c r="G6" s="212"/>
      <c r="H6" s="212"/>
      <c r="I6" s="212"/>
      <c r="J6" s="209"/>
      <c r="K6" s="213"/>
      <c r="L6" s="213"/>
      <c r="O6" s="215"/>
      <c r="Q6" s="216" t="s">
        <v>171</v>
      </c>
    </row>
    <row r="7" spans="2:32" s="214" customFormat="1" ht="15" customHeight="1" x14ac:dyDescent="0.25">
      <c r="B7" s="211" t="s">
        <v>183</v>
      </c>
      <c r="C7" s="217"/>
      <c r="D7" s="209"/>
      <c r="E7" s="209"/>
      <c r="F7" s="209"/>
      <c r="G7" s="209"/>
      <c r="H7" s="209"/>
      <c r="I7" s="209"/>
      <c r="J7" s="209"/>
      <c r="K7" s="218"/>
      <c r="L7" s="219"/>
      <c r="O7" s="220"/>
    </row>
    <row r="8" spans="2:32" s="214" customFormat="1" ht="15" customHeight="1" x14ac:dyDescent="0.25">
      <c r="B8" s="211" t="s">
        <v>184</v>
      </c>
      <c r="C8" s="217"/>
      <c r="D8" s="209"/>
      <c r="E8" s="209"/>
      <c r="F8" s="209"/>
      <c r="G8" s="209"/>
      <c r="H8" s="209"/>
      <c r="I8" s="209"/>
      <c r="J8" s="209"/>
      <c r="K8" s="197"/>
      <c r="L8" s="219"/>
      <c r="O8" s="221"/>
      <c r="Q8" s="214">
        <v>1</v>
      </c>
      <c r="R8" s="222" t="s">
        <v>113</v>
      </c>
      <c r="S8" s="214">
        <v>1</v>
      </c>
      <c r="T8" s="222" t="s">
        <v>113</v>
      </c>
    </row>
    <row r="9" spans="2:32" s="214" customFormat="1" ht="15" customHeight="1" x14ac:dyDescent="0.25">
      <c r="B9" s="211" t="s">
        <v>225</v>
      </c>
      <c r="C9" s="217"/>
      <c r="D9" s="209"/>
      <c r="E9" s="209"/>
      <c r="F9" s="209"/>
      <c r="G9" s="209"/>
      <c r="H9" s="209"/>
      <c r="I9" s="209"/>
      <c r="J9" s="209"/>
      <c r="K9" s="223"/>
      <c r="L9" s="224"/>
      <c r="M9" s="225"/>
      <c r="N9" s="226"/>
      <c r="O9" s="226"/>
      <c r="P9" s="221"/>
      <c r="T9" s="214">
        <v>3</v>
      </c>
      <c r="U9" s="222" t="s">
        <v>114</v>
      </c>
    </row>
    <row r="10" spans="2:32" ht="11.4" customHeight="1" x14ac:dyDescent="0.25">
      <c r="B10" s="217"/>
      <c r="C10" s="217"/>
      <c r="D10" s="209"/>
      <c r="E10" s="209"/>
      <c r="F10" s="209"/>
      <c r="G10" s="209"/>
      <c r="H10" s="209"/>
      <c r="I10" s="209"/>
      <c r="J10" s="209"/>
      <c r="K10" s="116"/>
      <c r="L10" s="217"/>
      <c r="M10" s="227"/>
      <c r="N10" s="228"/>
      <c r="O10" s="229"/>
      <c r="P10" s="230">
        <v>13</v>
      </c>
      <c r="Q10" s="231"/>
      <c r="R10" s="229"/>
      <c r="S10" s="230">
        <v>9</v>
      </c>
      <c r="T10" s="210"/>
      <c r="U10" s="210"/>
      <c r="V10" s="210"/>
      <c r="W10" s="210"/>
      <c r="X10" s="210"/>
      <c r="Y10" s="232"/>
      <c r="Z10" s="232"/>
      <c r="AA10" s="210"/>
      <c r="AB10" s="210"/>
      <c r="AC10" s="210"/>
      <c r="AD10" s="128"/>
      <c r="AE10" s="128"/>
      <c r="AF10" s="128"/>
    </row>
    <row r="11" spans="2:32" ht="15" customHeight="1" x14ac:dyDescent="0.25">
      <c r="B11" s="234" t="s">
        <v>185</v>
      </c>
      <c r="C11" s="217"/>
      <c r="D11" s="209"/>
      <c r="E11" s="209"/>
      <c r="F11" s="209"/>
      <c r="G11" s="209"/>
      <c r="H11" s="209"/>
      <c r="I11" s="209"/>
      <c r="J11" s="209"/>
      <c r="K11" s="217"/>
      <c r="M11" s="227"/>
      <c r="N11" s="228"/>
      <c r="O11" s="229">
        <v>2008</v>
      </c>
      <c r="P11" s="230">
        <v>9</v>
      </c>
      <c r="Q11" s="231"/>
      <c r="R11" s="229">
        <v>2008</v>
      </c>
      <c r="S11" s="230">
        <v>11</v>
      </c>
      <c r="T11" s="210"/>
      <c r="U11" s="210"/>
      <c r="V11" s="210"/>
      <c r="W11" s="210"/>
      <c r="X11" s="210"/>
      <c r="Y11" s="232"/>
      <c r="Z11" s="232"/>
      <c r="AA11" s="210"/>
      <c r="AB11" s="210"/>
      <c r="AC11" s="210"/>
      <c r="AD11" s="128"/>
      <c r="AE11" s="128"/>
      <c r="AF11" s="128"/>
    </row>
    <row r="12" spans="2:32" ht="15" customHeight="1" x14ac:dyDescent="0.25">
      <c r="B12" s="211" t="s">
        <v>186</v>
      </c>
      <c r="C12" s="217"/>
      <c r="D12" s="209"/>
      <c r="E12" s="209"/>
      <c r="F12" s="209"/>
      <c r="G12" s="209"/>
      <c r="H12" s="209"/>
      <c r="I12" s="209"/>
      <c r="J12" s="209"/>
      <c r="M12" s="227"/>
      <c r="O12" s="229"/>
      <c r="P12" s="230">
        <v>9</v>
      </c>
      <c r="Q12" s="235"/>
      <c r="R12" s="229"/>
      <c r="S12" s="230">
        <v>4</v>
      </c>
      <c r="T12" s="210"/>
      <c r="U12" s="210"/>
      <c r="V12" s="210"/>
      <c r="W12" s="210"/>
      <c r="X12" s="210"/>
      <c r="Y12" s="232"/>
      <c r="Z12" s="232"/>
      <c r="AA12" s="210"/>
      <c r="AB12" s="210"/>
      <c r="AC12" s="210"/>
      <c r="AD12" s="128"/>
      <c r="AE12" s="128"/>
      <c r="AF12" s="128"/>
    </row>
    <row r="13" spans="2:32" ht="11.4" customHeight="1" x14ac:dyDescent="0.25">
      <c r="B13" s="211"/>
      <c r="C13" s="217"/>
      <c r="D13" s="209"/>
      <c r="E13" s="209"/>
      <c r="F13" s="209"/>
      <c r="G13" s="209"/>
      <c r="H13" s="209"/>
      <c r="I13" s="209"/>
      <c r="J13" s="209"/>
      <c r="M13" s="227"/>
      <c r="O13" s="229"/>
      <c r="P13" s="230"/>
      <c r="Q13" s="235"/>
      <c r="R13" s="229"/>
      <c r="S13" s="230"/>
      <c r="T13" s="210"/>
      <c r="U13" s="210"/>
      <c r="V13" s="210"/>
      <c r="W13" s="210"/>
      <c r="X13" s="210"/>
      <c r="Y13" s="232"/>
      <c r="Z13" s="232"/>
      <c r="AA13" s="210"/>
      <c r="AB13" s="210"/>
      <c r="AC13" s="210"/>
      <c r="AD13" s="128"/>
      <c r="AE13" s="128"/>
      <c r="AF13" s="128"/>
    </row>
    <row r="14" spans="2:32" s="310" customFormat="1" ht="15" customHeight="1" x14ac:dyDescent="0.25">
      <c r="B14" s="211" t="s">
        <v>226</v>
      </c>
      <c r="C14" s="308"/>
      <c r="D14" s="309"/>
      <c r="E14" s="309"/>
      <c r="F14" s="309"/>
      <c r="G14" s="309"/>
      <c r="H14" s="309"/>
      <c r="I14" s="309"/>
      <c r="J14" s="309"/>
      <c r="M14" s="227"/>
      <c r="O14" s="311"/>
      <c r="P14" s="312"/>
      <c r="Q14" s="235"/>
      <c r="R14" s="311"/>
      <c r="S14" s="312"/>
      <c r="T14" s="313"/>
      <c r="U14" s="313"/>
      <c r="V14" s="313"/>
      <c r="W14" s="313"/>
      <c r="X14" s="313"/>
      <c r="Y14" s="314"/>
      <c r="Z14" s="314"/>
      <c r="AA14" s="313"/>
      <c r="AB14" s="313"/>
      <c r="AC14" s="313"/>
      <c r="AD14" s="315"/>
      <c r="AE14" s="315"/>
      <c r="AF14" s="315"/>
    </row>
    <row r="15" spans="2:32" s="310" customFormat="1" ht="15" customHeight="1" x14ac:dyDescent="0.25">
      <c r="B15" s="211" t="s">
        <v>227</v>
      </c>
      <c r="C15" s="308"/>
      <c r="D15" s="309"/>
      <c r="E15" s="309"/>
      <c r="F15" s="309"/>
      <c r="G15" s="309"/>
      <c r="H15" s="309"/>
      <c r="I15" s="309"/>
      <c r="J15" s="309"/>
      <c r="M15" s="227"/>
      <c r="O15" s="311"/>
      <c r="P15" s="312"/>
      <c r="Q15" s="235"/>
      <c r="R15" s="311"/>
      <c r="S15" s="312"/>
      <c r="T15" s="313"/>
      <c r="U15" s="313"/>
      <c r="V15" s="313"/>
      <c r="W15" s="313"/>
      <c r="X15" s="313"/>
      <c r="Y15" s="314"/>
      <c r="Z15" s="314"/>
      <c r="AA15" s="313"/>
      <c r="AB15" s="313"/>
      <c r="AC15" s="313"/>
      <c r="AD15" s="315"/>
      <c r="AE15" s="315"/>
      <c r="AF15" s="315"/>
    </row>
    <row r="16" spans="2:32" s="310" customFormat="1" ht="15" customHeight="1" x14ac:dyDescent="0.5">
      <c r="B16" s="212" t="s">
        <v>228</v>
      </c>
      <c r="C16" s="308"/>
      <c r="D16" s="309"/>
      <c r="E16" s="309"/>
      <c r="F16" s="309"/>
      <c r="G16" s="309"/>
      <c r="H16" s="309"/>
      <c r="I16" s="309"/>
      <c r="J16" s="309"/>
      <c r="M16" s="227"/>
      <c r="O16" s="311"/>
      <c r="P16" s="312"/>
      <c r="Q16" s="235"/>
      <c r="R16" s="311"/>
      <c r="S16" s="312"/>
      <c r="T16" s="313"/>
      <c r="U16" s="313"/>
      <c r="V16" s="313"/>
      <c r="W16" s="313"/>
      <c r="X16" s="313"/>
      <c r="Y16" s="314"/>
      <c r="Z16" s="314"/>
      <c r="AA16" s="313"/>
      <c r="AB16" s="313"/>
      <c r="AC16" s="313"/>
      <c r="AD16" s="315"/>
      <c r="AE16" s="315"/>
      <c r="AF16" s="315"/>
    </row>
    <row r="17" spans="2:29" ht="24.9" customHeight="1" x14ac:dyDescent="0.5">
      <c r="B17" s="212"/>
      <c r="C17" s="217"/>
      <c r="D17" s="209"/>
      <c r="E17" s="209"/>
      <c r="F17" s="209"/>
      <c r="G17" s="209"/>
      <c r="H17" s="209"/>
      <c r="I17" s="209"/>
      <c r="J17" s="209"/>
      <c r="L17" s="156"/>
      <c r="M17" s="156"/>
      <c r="N17" s="156"/>
      <c r="O17" s="229">
        <v>2010</v>
      </c>
      <c r="P17" s="230">
        <v>12</v>
      </c>
      <c r="Q17" s="235"/>
      <c r="R17" s="229">
        <v>2010</v>
      </c>
      <c r="S17" s="230">
        <v>1</v>
      </c>
      <c r="T17" s="210"/>
      <c r="U17" s="210"/>
      <c r="V17" s="210"/>
      <c r="W17" s="210"/>
      <c r="X17" s="210"/>
      <c r="Y17" s="232"/>
      <c r="Z17" s="232"/>
      <c r="AA17" s="210"/>
      <c r="AB17" s="210"/>
      <c r="AC17" s="210"/>
    </row>
    <row r="18" spans="2:29" ht="20.100000000000001" customHeight="1" x14ac:dyDescent="0.25">
      <c r="B18" s="236" t="s">
        <v>187</v>
      </c>
      <c r="C18" s="194" t="s">
        <v>188</v>
      </c>
      <c r="E18" s="237"/>
      <c r="F18" s="237"/>
      <c r="G18" s="238"/>
      <c r="I18" s="156"/>
      <c r="J18" s="156"/>
      <c r="K18" s="156"/>
      <c r="L18" s="156"/>
      <c r="M18" s="156"/>
      <c r="N18" s="156"/>
      <c r="O18" s="229"/>
      <c r="P18" s="230"/>
      <c r="Q18" s="235"/>
      <c r="R18" s="229"/>
      <c r="S18" s="230"/>
      <c r="T18" s="210"/>
      <c r="U18" s="210"/>
      <c r="V18" s="210"/>
      <c r="W18" s="210"/>
      <c r="X18" s="210"/>
      <c r="Y18" s="232"/>
      <c r="Z18" s="232"/>
      <c r="AA18" s="210"/>
      <c r="AB18" s="210"/>
      <c r="AC18" s="210"/>
    </row>
    <row r="19" spans="2:29" ht="10.95" customHeight="1" x14ac:dyDescent="0.25">
      <c r="B19" s="188"/>
      <c r="C19" s="191"/>
      <c r="D19" s="191"/>
      <c r="E19" s="156"/>
      <c r="F19" s="156"/>
      <c r="G19" s="156"/>
      <c r="H19" s="156"/>
      <c r="I19" s="156"/>
      <c r="J19" s="156"/>
      <c r="K19" s="156"/>
      <c r="O19" s="229"/>
      <c r="P19" s="230">
        <v>8</v>
      </c>
      <c r="Q19" s="235"/>
      <c r="R19" s="229"/>
      <c r="S19" s="230">
        <v>8</v>
      </c>
      <c r="T19" s="210"/>
      <c r="U19" s="210"/>
      <c r="V19" s="210"/>
      <c r="W19" s="210"/>
      <c r="X19" s="210"/>
      <c r="Y19" s="210"/>
      <c r="Z19" s="232"/>
      <c r="AA19" s="210"/>
      <c r="AB19" s="210"/>
      <c r="AC19" s="210"/>
    </row>
    <row r="20" spans="2:29" ht="10.95" customHeight="1" x14ac:dyDescent="0.25">
      <c r="B20" s="584"/>
      <c r="C20" s="555" t="s">
        <v>2</v>
      </c>
      <c r="D20" s="555" t="s">
        <v>3</v>
      </c>
      <c r="E20" s="555" t="s">
        <v>5</v>
      </c>
      <c r="F20" s="555" t="s">
        <v>4</v>
      </c>
      <c r="G20" s="555" t="s">
        <v>1</v>
      </c>
      <c r="H20" s="555" t="s">
        <v>0</v>
      </c>
      <c r="I20" s="555" t="s">
        <v>6</v>
      </c>
      <c r="J20" s="555" t="s">
        <v>7</v>
      </c>
      <c r="K20" s="555" t="s">
        <v>8</v>
      </c>
      <c r="O20" s="229">
        <v>2012</v>
      </c>
      <c r="P20" s="230">
        <v>10</v>
      </c>
      <c r="Q20" s="235"/>
      <c r="R20" s="229">
        <v>2012</v>
      </c>
      <c r="S20" s="230">
        <v>8</v>
      </c>
      <c r="T20" s="210"/>
      <c r="U20" s="210"/>
      <c r="V20" s="210"/>
      <c r="W20" s="210"/>
      <c r="X20" s="210"/>
      <c r="Y20" s="210"/>
      <c r="Z20" s="210"/>
      <c r="AA20" s="210"/>
      <c r="AB20" s="210"/>
      <c r="AC20" s="210"/>
    </row>
    <row r="21" spans="2:29" ht="4.95" customHeight="1" x14ac:dyDescent="0.25">
      <c r="B21" s="585"/>
      <c r="C21" s="556"/>
      <c r="D21" s="556"/>
      <c r="E21" s="556"/>
      <c r="F21" s="556"/>
      <c r="G21" s="556"/>
      <c r="H21" s="556"/>
      <c r="I21" s="556"/>
      <c r="J21" s="556"/>
      <c r="K21" s="556"/>
      <c r="O21" s="229"/>
      <c r="P21" s="230">
        <v>4</v>
      </c>
      <c r="Q21" s="235"/>
      <c r="R21" s="229"/>
      <c r="S21" s="230">
        <v>6</v>
      </c>
      <c r="T21" s="210"/>
      <c r="U21" s="210"/>
      <c r="V21" s="210"/>
      <c r="W21" s="210"/>
      <c r="X21" s="210"/>
      <c r="Y21" s="210"/>
      <c r="Z21" s="210"/>
      <c r="AA21" s="210"/>
      <c r="AB21" s="210"/>
    </row>
    <row r="22" spans="2:29" ht="5.0999999999999996" customHeight="1" x14ac:dyDescent="0.3">
      <c r="B22" s="239"/>
      <c r="C22" s="240"/>
      <c r="D22" s="241"/>
      <c r="E22" s="241"/>
      <c r="F22" s="241"/>
      <c r="G22" s="241"/>
      <c r="H22" s="241"/>
      <c r="I22" s="241"/>
      <c r="J22" s="241"/>
      <c r="K22" s="241"/>
      <c r="O22" s="229">
        <v>2014</v>
      </c>
      <c r="P22" s="230">
        <v>5</v>
      </c>
      <c r="Q22" s="235"/>
      <c r="R22" s="229">
        <v>2014</v>
      </c>
      <c r="S22" s="230">
        <v>3</v>
      </c>
      <c r="T22" s="210"/>
      <c r="U22" s="210"/>
      <c r="V22" s="210"/>
      <c r="W22" s="210"/>
      <c r="X22" s="210"/>
      <c r="Y22" s="210"/>
      <c r="Z22" s="210"/>
      <c r="AA22" s="210"/>
      <c r="AB22" s="210"/>
    </row>
    <row r="23" spans="2:29" x14ac:dyDescent="0.25">
      <c r="B23" s="192">
        <v>2007</v>
      </c>
      <c r="C23" s="242">
        <v>5</v>
      </c>
      <c r="D23" s="242">
        <v>10</v>
      </c>
      <c r="E23" s="242">
        <v>4</v>
      </c>
      <c r="F23" s="242">
        <v>0</v>
      </c>
      <c r="G23" s="242">
        <v>4</v>
      </c>
      <c r="H23" s="242">
        <v>1</v>
      </c>
      <c r="I23" s="242">
        <v>1</v>
      </c>
      <c r="J23" s="242">
        <v>0</v>
      </c>
      <c r="K23" s="242">
        <v>25</v>
      </c>
      <c r="O23" s="229"/>
      <c r="P23" s="230">
        <v>8</v>
      </c>
      <c r="Q23" s="235"/>
      <c r="R23" s="229"/>
      <c r="S23" s="230">
        <v>2</v>
      </c>
      <c r="T23" s="210"/>
      <c r="U23" s="210"/>
      <c r="V23" s="210"/>
      <c r="W23" s="210"/>
      <c r="X23" s="210"/>
      <c r="Y23" s="210"/>
      <c r="Z23" s="210"/>
      <c r="AA23" s="210"/>
      <c r="AB23" s="210"/>
    </row>
    <row r="24" spans="2:29" x14ac:dyDescent="0.25">
      <c r="B24" s="192">
        <v>2008</v>
      </c>
      <c r="C24" s="242">
        <v>4</v>
      </c>
      <c r="D24" s="242">
        <v>6</v>
      </c>
      <c r="E24" s="242">
        <v>6</v>
      </c>
      <c r="F24" s="242">
        <v>1</v>
      </c>
      <c r="G24" s="242">
        <v>10</v>
      </c>
      <c r="H24" s="242">
        <v>1</v>
      </c>
      <c r="I24" s="242">
        <v>1</v>
      </c>
      <c r="J24" s="242">
        <v>0</v>
      </c>
      <c r="K24" s="242">
        <v>29</v>
      </c>
      <c r="O24" s="210"/>
      <c r="P24" s="210"/>
      <c r="Q24" s="235"/>
      <c r="R24" s="210"/>
      <c r="S24" s="128"/>
      <c r="T24" s="210"/>
      <c r="U24" s="210"/>
      <c r="V24" s="210"/>
      <c r="W24" s="210"/>
      <c r="X24" s="210"/>
      <c r="Y24" s="210"/>
      <c r="Z24" s="210"/>
      <c r="AA24" s="210"/>
      <c r="AB24" s="210"/>
    </row>
    <row r="25" spans="2:29" x14ac:dyDescent="0.25">
      <c r="B25" s="192">
        <v>2009</v>
      </c>
      <c r="C25" s="242">
        <v>10</v>
      </c>
      <c r="D25" s="242">
        <v>8</v>
      </c>
      <c r="E25" s="242">
        <v>7</v>
      </c>
      <c r="F25" s="242">
        <v>1</v>
      </c>
      <c r="G25" s="242">
        <v>3</v>
      </c>
      <c r="H25" s="242">
        <v>1</v>
      </c>
      <c r="I25" s="242">
        <v>0</v>
      </c>
      <c r="J25" s="242">
        <v>0</v>
      </c>
      <c r="K25" s="242">
        <v>30</v>
      </c>
      <c r="O25" s="210"/>
      <c r="P25" s="210"/>
      <c r="Q25" s="235"/>
      <c r="R25" s="210"/>
      <c r="S25" s="128"/>
      <c r="T25" s="210"/>
      <c r="U25" s="210"/>
      <c r="V25" s="210"/>
      <c r="W25" s="210"/>
      <c r="X25" s="210"/>
      <c r="Y25" s="210"/>
      <c r="Z25" s="210"/>
      <c r="AA25" s="210"/>
      <c r="AB25" s="210"/>
    </row>
    <row r="26" spans="2:29" x14ac:dyDescent="0.25">
      <c r="B26" s="192">
        <v>2010</v>
      </c>
      <c r="C26" s="242">
        <v>5</v>
      </c>
      <c r="D26" s="242">
        <v>10</v>
      </c>
      <c r="E26" s="242">
        <v>4</v>
      </c>
      <c r="F26" s="242">
        <v>0</v>
      </c>
      <c r="G26" s="242">
        <v>0</v>
      </c>
      <c r="H26" s="242">
        <v>0</v>
      </c>
      <c r="I26" s="242">
        <v>3</v>
      </c>
      <c r="J26" s="242">
        <v>0</v>
      </c>
      <c r="K26" s="242">
        <v>22</v>
      </c>
      <c r="O26" s="210"/>
      <c r="P26" s="210"/>
      <c r="Q26" s="235"/>
      <c r="R26" s="210"/>
      <c r="S26" s="128"/>
      <c r="T26" s="210"/>
      <c r="U26" s="210"/>
      <c r="V26" s="210"/>
      <c r="W26" s="210"/>
      <c r="X26" s="210"/>
      <c r="Y26" s="210"/>
      <c r="Z26" s="210"/>
      <c r="AA26" s="210"/>
      <c r="AB26" s="210"/>
    </row>
    <row r="27" spans="2:29" ht="14.4" x14ac:dyDescent="0.25">
      <c r="B27" s="192">
        <v>2011</v>
      </c>
      <c r="C27" s="242">
        <v>14</v>
      </c>
      <c r="D27" s="242">
        <v>6</v>
      </c>
      <c r="E27" s="242">
        <v>8</v>
      </c>
      <c r="F27" s="242">
        <v>3</v>
      </c>
      <c r="G27" s="242">
        <v>7</v>
      </c>
      <c r="H27" s="242">
        <v>1</v>
      </c>
      <c r="I27" s="242">
        <v>1</v>
      </c>
      <c r="J27" s="242">
        <v>0</v>
      </c>
      <c r="K27" s="242">
        <v>40</v>
      </c>
      <c r="M27" s="227"/>
      <c r="O27" s="210"/>
      <c r="P27" s="210"/>
      <c r="Q27" s="235"/>
      <c r="R27" s="210"/>
      <c r="S27" s="128"/>
      <c r="T27" s="210"/>
      <c r="U27" s="210"/>
      <c r="V27" s="210"/>
      <c r="W27" s="210"/>
      <c r="X27" s="210"/>
      <c r="Y27" s="210"/>
      <c r="Z27" s="210"/>
      <c r="AA27" s="210"/>
      <c r="AB27" s="210"/>
    </row>
    <row r="28" spans="2:29" x14ac:dyDescent="0.25">
      <c r="B28" s="192">
        <v>2012</v>
      </c>
      <c r="C28" s="242">
        <v>12</v>
      </c>
      <c r="D28" s="242">
        <v>9</v>
      </c>
      <c r="E28" s="242">
        <v>3</v>
      </c>
      <c r="F28" s="242">
        <v>6</v>
      </c>
      <c r="G28" s="242">
        <v>6</v>
      </c>
      <c r="H28" s="242">
        <v>3</v>
      </c>
      <c r="I28" s="242">
        <v>1</v>
      </c>
      <c r="J28" s="242">
        <v>0</v>
      </c>
      <c r="K28" s="242">
        <v>40</v>
      </c>
      <c r="Q28" s="243"/>
      <c r="S28" s="244"/>
      <c r="T28" s="210"/>
      <c r="U28" s="210"/>
      <c r="V28" s="210"/>
      <c r="W28" s="210"/>
      <c r="X28" s="210"/>
      <c r="Y28" s="210"/>
      <c r="Z28" s="210"/>
      <c r="AA28" s="210"/>
      <c r="AB28" s="210"/>
    </row>
    <row r="29" spans="2:29" ht="14.4" x14ac:dyDescent="0.25">
      <c r="B29" s="192">
        <v>2013</v>
      </c>
      <c r="C29" s="242">
        <v>8</v>
      </c>
      <c r="D29" s="242">
        <v>4</v>
      </c>
      <c r="E29" s="242">
        <v>2</v>
      </c>
      <c r="F29" s="242">
        <v>1</v>
      </c>
      <c r="G29" s="242">
        <v>5</v>
      </c>
      <c r="H29" s="242">
        <v>2</v>
      </c>
      <c r="I29" s="242">
        <v>1</v>
      </c>
      <c r="J29" s="242">
        <v>1</v>
      </c>
      <c r="K29" s="242">
        <v>24</v>
      </c>
      <c r="L29" s="210"/>
      <c r="M29" s="227" t="s">
        <v>5</v>
      </c>
      <c r="O29" s="229">
        <v>2006</v>
      </c>
      <c r="P29" s="230">
        <v>10</v>
      </c>
      <c r="Q29" s="210"/>
      <c r="R29" s="229">
        <v>2006</v>
      </c>
      <c r="S29" s="245">
        <v>1</v>
      </c>
      <c r="T29" s="246" t="s">
        <v>189</v>
      </c>
      <c r="U29" s="210"/>
      <c r="V29" s="210"/>
      <c r="W29" s="210"/>
      <c r="X29" s="210"/>
      <c r="Y29" s="210"/>
      <c r="Z29" s="210"/>
      <c r="AA29" s="210"/>
      <c r="AB29" s="210"/>
    </row>
    <row r="30" spans="2:29" ht="14.4" x14ac:dyDescent="0.25">
      <c r="B30" s="192">
        <v>2014</v>
      </c>
      <c r="C30" s="242">
        <v>7</v>
      </c>
      <c r="D30" s="242">
        <v>3</v>
      </c>
      <c r="E30" s="242">
        <v>2</v>
      </c>
      <c r="F30" s="242">
        <v>7</v>
      </c>
      <c r="G30" s="242">
        <v>2</v>
      </c>
      <c r="H30" s="242">
        <v>1</v>
      </c>
      <c r="I30" s="242">
        <v>0</v>
      </c>
      <c r="J30" s="242">
        <v>0</v>
      </c>
      <c r="K30" s="242">
        <v>22</v>
      </c>
      <c r="L30" s="210"/>
      <c r="M30" s="227"/>
      <c r="O30" s="229"/>
      <c r="P30" s="230">
        <v>4</v>
      </c>
      <c r="Q30" s="210"/>
      <c r="R30" s="229"/>
      <c r="S30" s="245">
        <v>3</v>
      </c>
      <c r="T30" s="210"/>
      <c r="U30" s="210"/>
      <c r="V30" s="210"/>
      <c r="W30" s="210"/>
      <c r="X30" s="210"/>
      <c r="Y30" s="210"/>
      <c r="Z30" s="210"/>
      <c r="AA30" s="210"/>
      <c r="AB30" s="210"/>
    </row>
    <row r="31" spans="2:29" x14ac:dyDescent="0.25">
      <c r="B31" s="192">
        <v>2015</v>
      </c>
      <c r="C31" s="242">
        <v>11</v>
      </c>
      <c r="D31" s="242">
        <v>7</v>
      </c>
      <c r="E31" s="242">
        <v>6</v>
      </c>
      <c r="F31" s="242">
        <v>1</v>
      </c>
      <c r="G31" s="242">
        <v>1</v>
      </c>
      <c r="H31" s="242">
        <v>1</v>
      </c>
      <c r="I31" s="242">
        <v>1</v>
      </c>
      <c r="J31" s="242">
        <v>2</v>
      </c>
      <c r="K31" s="242">
        <v>30</v>
      </c>
      <c r="L31" s="210"/>
      <c r="O31" s="229">
        <v>2008</v>
      </c>
      <c r="P31" s="230">
        <v>8</v>
      </c>
      <c r="Q31" s="210"/>
      <c r="R31" s="229">
        <v>2008</v>
      </c>
      <c r="S31" s="245">
        <v>3</v>
      </c>
      <c r="T31" s="210"/>
      <c r="U31" s="210"/>
      <c r="V31" s="210"/>
      <c r="W31" s="210"/>
      <c r="X31" s="210"/>
      <c r="Y31" s="210"/>
      <c r="Z31" s="210"/>
      <c r="AA31" s="210"/>
      <c r="AB31" s="210"/>
    </row>
    <row r="32" spans="2:29" x14ac:dyDescent="0.25">
      <c r="B32" s="192">
        <v>2016</v>
      </c>
      <c r="C32" s="242">
        <v>13</v>
      </c>
      <c r="D32" s="242">
        <v>8</v>
      </c>
      <c r="E32" s="242">
        <v>6</v>
      </c>
      <c r="F32" s="242">
        <v>4</v>
      </c>
      <c r="G32" s="242">
        <v>8</v>
      </c>
      <c r="H32" s="242">
        <v>0</v>
      </c>
      <c r="I32" s="242">
        <v>1</v>
      </c>
      <c r="J32" s="242">
        <v>0</v>
      </c>
      <c r="K32" s="242">
        <v>40</v>
      </c>
      <c r="L32" s="210"/>
      <c r="O32" s="229"/>
      <c r="P32" s="230"/>
      <c r="Q32" s="210"/>
      <c r="R32" s="229"/>
      <c r="S32" s="245"/>
      <c r="T32" s="210"/>
      <c r="U32" s="210"/>
      <c r="V32" s="210"/>
      <c r="W32" s="210"/>
      <c r="X32" s="210"/>
      <c r="Y32" s="210"/>
      <c r="Z32" s="210"/>
      <c r="AA32" s="210"/>
      <c r="AB32" s="210"/>
    </row>
    <row r="33" spans="1:28" s="172" customFormat="1" ht="3.6" customHeight="1" x14ac:dyDescent="0.25">
      <c r="A33" s="171"/>
      <c r="B33" s="247"/>
      <c r="C33" s="248"/>
      <c r="D33" s="248"/>
      <c r="E33" s="247"/>
      <c r="F33" s="249"/>
      <c r="G33" s="250"/>
      <c r="H33" s="250"/>
      <c r="I33" s="250"/>
      <c r="J33" s="250"/>
      <c r="K33" s="251"/>
      <c r="L33" s="165"/>
      <c r="M33" s="165"/>
      <c r="N33" s="175"/>
      <c r="O33" s="175"/>
    </row>
    <row r="34" spans="1:28" ht="19.2" x14ac:dyDescent="0.25">
      <c r="D34" s="252"/>
      <c r="E34" s="253"/>
      <c r="F34" s="254"/>
      <c r="G34" s="254"/>
      <c r="H34" s="254"/>
      <c r="I34" s="254"/>
      <c r="L34" s="210"/>
      <c r="M34" s="217"/>
      <c r="N34" s="217"/>
      <c r="O34" s="229">
        <v>2010</v>
      </c>
      <c r="P34" s="230">
        <v>7</v>
      </c>
      <c r="Q34" s="210"/>
      <c r="R34" s="229">
        <v>2010</v>
      </c>
      <c r="S34" s="245">
        <v>3</v>
      </c>
      <c r="T34" s="210"/>
      <c r="U34" s="210"/>
      <c r="V34" s="210"/>
      <c r="W34" s="210"/>
      <c r="X34" s="210"/>
      <c r="Y34" s="210"/>
      <c r="Z34" s="210"/>
      <c r="AA34" s="210"/>
      <c r="AB34" s="210"/>
    </row>
    <row r="35" spans="1:28" x14ac:dyDescent="0.25">
      <c r="L35" s="210"/>
      <c r="M35" s="210"/>
      <c r="N35" s="210"/>
      <c r="O35" s="229"/>
      <c r="P35" s="230">
        <v>10</v>
      </c>
      <c r="Q35" s="210"/>
      <c r="R35" s="229"/>
      <c r="S35" s="255">
        <v>2</v>
      </c>
      <c r="T35" s="210"/>
      <c r="U35" s="210"/>
      <c r="V35" s="210"/>
      <c r="W35" s="210"/>
      <c r="X35" s="210"/>
      <c r="Y35" s="210"/>
      <c r="Z35" s="210"/>
      <c r="AA35" s="210"/>
      <c r="AB35" s="210"/>
    </row>
    <row r="36" spans="1:28" ht="6.75" customHeight="1" x14ac:dyDescent="0.25">
      <c r="L36" s="210"/>
      <c r="M36" s="210"/>
      <c r="N36" s="210"/>
      <c r="O36" s="229">
        <v>2012</v>
      </c>
      <c r="P36" s="230">
        <v>6</v>
      </c>
      <c r="Q36" s="210"/>
      <c r="R36" s="229">
        <v>2012</v>
      </c>
      <c r="S36" s="255">
        <v>5</v>
      </c>
      <c r="T36" s="210"/>
      <c r="U36" s="210"/>
      <c r="V36" s="210"/>
      <c r="W36" s="210"/>
      <c r="X36" s="210"/>
      <c r="Y36" s="210"/>
      <c r="Z36" s="210"/>
      <c r="AA36" s="210"/>
      <c r="AB36" s="210"/>
    </row>
    <row r="37" spans="1:28" ht="20.100000000000001" customHeight="1" x14ac:dyDescent="0.25">
      <c r="B37" s="236" t="s">
        <v>190</v>
      </c>
      <c r="C37" s="194" t="s">
        <v>191</v>
      </c>
      <c r="E37" s="237"/>
      <c r="F37" s="237"/>
      <c r="G37" s="238"/>
      <c r="L37" s="210"/>
      <c r="M37" s="210"/>
      <c r="N37" s="210"/>
      <c r="O37" s="229"/>
      <c r="P37" s="230">
        <v>4</v>
      </c>
      <c r="Q37" s="210"/>
      <c r="R37" s="229"/>
      <c r="S37" s="255">
        <v>5</v>
      </c>
      <c r="T37" s="210"/>
      <c r="U37" s="210"/>
      <c r="V37" s="210"/>
      <c r="W37" s="210"/>
      <c r="X37" s="210"/>
      <c r="Y37" s="210"/>
      <c r="Z37" s="210"/>
    </row>
    <row r="38" spans="1:28" ht="14.25" customHeight="1" x14ac:dyDescent="0.25">
      <c r="L38" s="210"/>
      <c r="M38" s="210"/>
      <c r="N38" s="210"/>
      <c r="O38" s="229">
        <v>2014</v>
      </c>
      <c r="P38" s="230">
        <v>4</v>
      </c>
      <c r="Q38" s="210"/>
      <c r="R38" s="229">
        <v>2014</v>
      </c>
      <c r="S38" s="256">
        <v>2</v>
      </c>
      <c r="T38" s="257"/>
      <c r="U38" s="257"/>
      <c r="V38" s="258"/>
      <c r="W38" s="258"/>
      <c r="X38" s="259"/>
      <c r="Y38" s="210"/>
      <c r="Z38" s="210"/>
    </row>
    <row r="39" spans="1:28" x14ac:dyDescent="0.25">
      <c r="L39" s="210"/>
      <c r="M39" s="210"/>
      <c r="N39" s="210"/>
      <c r="O39" s="229"/>
      <c r="P39" s="230">
        <v>7</v>
      </c>
      <c r="Q39" s="260"/>
      <c r="R39" s="229"/>
      <c r="S39" s="256">
        <v>7</v>
      </c>
      <c r="T39" s="257"/>
      <c r="U39" s="257"/>
      <c r="V39" s="258"/>
      <c r="W39" s="259"/>
      <c r="X39" s="259"/>
      <c r="Y39" s="210"/>
      <c r="Z39" s="210"/>
    </row>
    <row r="40" spans="1:28" x14ac:dyDescent="0.25">
      <c r="M40" s="210"/>
      <c r="N40" s="210"/>
      <c r="O40" s="210"/>
      <c r="P40" s="210"/>
      <c r="Q40" s="259"/>
      <c r="R40" s="257"/>
      <c r="S40" s="128"/>
      <c r="U40" s="261"/>
      <c r="V40" s="261"/>
      <c r="W40" s="259"/>
      <c r="X40" s="259"/>
      <c r="Y40" s="210"/>
      <c r="Z40" s="210"/>
    </row>
    <row r="41" spans="1:28" x14ac:dyDescent="0.25">
      <c r="L41" s="230"/>
      <c r="M41" s="230"/>
      <c r="N41" s="230"/>
      <c r="O41" s="230"/>
      <c r="P41" s="230"/>
      <c r="Q41" s="230"/>
      <c r="R41" s="230"/>
      <c r="S41" s="245"/>
      <c r="T41" s="230"/>
      <c r="U41" s="262"/>
      <c r="V41" s="263"/>
      <c r="W41" s="259"/>
      <c r="X41" s="259"/>
      <c r="Y41" s="210"/>
      <c r="Z41" s="210"/>
    </row>
    <row r="42" spans="1:28" ht="14.25" customHeight="1" x14ac:dyDescent="0.3">
      <c r="L42" s="230"/>
      <c r="M42" s="230"/>
      <c r="N42" s="230"/>
      <c r="O42" s="230"/>
      <c r="P42" s="230"/>
      <c r="Q42" s="230"/>
      <c r="R42" s="230"/>
      <c r="S42" s="264"/>
      <c r="T42" s="265"/>
      <c r="U42" s="266"/>
      <c r="V42" s="263"/>
      <c r="W42" s="267"/>
      <c r="X42" s="259"/>
      <c r="Y42" s="210"/>
      <c r="Z42" s="210"/>
    </row>
    <row r="43" spans="1:28" ht="14.4" customHeight="1" x14ac:dyDescent="0.25">
      <c r="L43" s="245"/>
      <c r="M43" s="245"/>
      <c r="N43" s="245"/>
      <c r="O43" s="245"/>
      <c r="P43" s="245"/>
      <c r="Q43" s="245"/>
      <c r="R43" s="245"/>
      <c r="S43" s="268"/>
      <c r="T43" s="269"/>
      <c r="U43" s="262"/>
      <c r="V43" s="263"/>
      <c r="W43" s="267"/>
      <c r="X43" s="259"/>
      <c r="Z43" s="210"/>
    </row>
    <row r="44" spans="1:28" x14ac:dyDescent="0.25">
      <c r="L44" s="270"/>
      <c r="M44" s="271"/>
      <c r="N44" s="245"/>
      <c r="O44" s="128"/>
      <c r="P44" s="272"/>
      <c r="Q44" s="256"/>
      <c r="R44" s="245"/>
      <c r="S44" s="245"/>
      <c r="T44" s="245"/>
      <c r="U44" s="230"/>
      <c r="V44" s="230"/>
      <c r="W44" s="230"/>
      <c r="X44" s="230"/>
      <c r="Y44" s="230"/>
      <c r="Z44" s="230"/>
      <c r="AA44" s="128"/>
    </row>
    <row r="45" spans="1:28" ht="14.4" x14ac:dyDescent="0.3">
      <c r="L45" s="270"/>
      <c r="M45" s="271"/>
      <c r="N45" s="245"/>
      <c r="O45" s="128"/>
      <c r="P45" s="273"/>
      <c r="Q45" s="245"/>
      <c r="R45" s="128"/>
      <c r="S45" s="128"/>
      <c r="T45" s="245"/>
      <c r="U45" s="274"/>
      <c r="V45" s="275"/>
      <c r="W45" s="128"/>
      <c r="X45" s="274"/>
      <c r="Y45" s="274"/>
      <c r="Z45" s="230"/>
      <c r="AA45" s="128"/>
    </row>
    <row r="46" spans="1:28" x14ac:dyDescent="0.25">
      <c r="L46" s="245"/>
      <c r="M46" s="192"/>
      <c r="N46" s="128"/>
      <c r="O46" s="242"/>
      <c r="P46" s="245"/>
      <c r="Q46" s="276"/>
      <c r="R46" s="128"/>
      <c r="S46" s="128"/>
      <c r="T46" s="245"/>
      <c r="U46" s="274"/>
      <c r="V46" s="275"/>
      <c r="W46" s="128"/>
      <c r="X46" s="274"/>
      <c r="Y46" s="274"/>
      <c r="Z46" s="128"/>
      <c r="AA46" s="128"/>
    </row>
    <row r="47" spans="1:28" x14ac:dyDescent="0.25">
      <c r="L47" s="245"/>
      <c r="M47" s="192"/>
      <c r="N47" s="128"/>
      <c r="O47" s="242"/>
      <c r="P47" s="245"/>
      <c r="Q47" s="276"/>
      <c r="R47" s="256"/>
      <c r="S47" s="128"/>
      <c r="T47" s="245"/>
      <c r="U47" s="274"/>
      <c r="V47" s="275"/>
      <c r="W47" s="128"/>
      <c r="X47" s="274"/>
      <c r="Y47" s="274"/>
      <c r="Z47" s="128"/>
      <c r="AA47" s="128"/>
    </row>
    <row r="48" spans="1:28" x14ac:dyDescent="0.25">
      <c r="L48" s="245"/>
      <c r="M48" s="192"/>
      <c r="N48" s="128"/>
      <c r="O48" s="242"/>
      <c r="P48" s="245"/>
      <c r="Q48" s="276"/>
      <c r="R48" s="277"/>
      <c r="S48" s="256"/>
      <c r="T48" s="256"/>
      <c r="U48" s="257"/>
      <c r="V48" s="259"/>
      <c r="W48" s="128"/>
      <c r="X48" s="274"/>
      <c r="Y48" s="274"/>
      <c r="Z48" s="128"/>
      <c r="AA48" s="128"/>
    </row>
    <row r="49" spans="12:28" x14ac:dyDescent="0.25">
      <c r="L49" s="245"/>
      <c r="M49" s="192"/>
      <c r="N49" s="128"/>
      <c r="O49" s="242"/>
      <c r="P49" s="245"/>
      <c r="Q49" s="276"/>
      <c r="R49" s="277"/>
      <c r="S49" s="278"/>
      <c r="T49" s="278"/>
      <c r="U49" s="261"/>
      <c r="V49" s="259"/>
      <c r="W49" s="228"/>
      <c r="X49" s="274"/>
      <c r="Y49" s="274"/>
      <c r="Z49" s="128"/>
      <c r="AA49" s="128"/>
    </row>
    <row r="50" spans="12:28" x14ac:dyDescent="0.25">
      <c r="L50" s="245"/>
      <c r="M50" s="192"/>
      <c r="N50" s="128"/>
      <c r="O50" s="242"/>
      <c r="P50" s="245"/>
      <c r="Q50" s="276"/>
      <c r="R50" s="277"/>
      <c r="S50" s="279"/>
      <c r="T50" s="279"/>
      <c r="U50" s="262"/>
      <c r="V50" s="259"/>
      <c r="W50" s="128"/>
      <c r="X50" s="274"/>
      <c r="Y50" s="274"/>
      <c r="Z50" s="128"/>
      <c r="AA50" s="128"/>
    </row>
    <row r="51" spans="12:28" x14ac:dyDescent="0.25">
      <c r="L51" s="245"/>
      <c r="M51" s="192"/>
      <c r="N51" s="128"/>
      <c r="O51" s="242"/>
      <c r="P51" s="245"/>
      <c r="Q51" s="276"/>
      <c r="R51" s="277"/>
      <c r="S51" s="279"/>
      <c r="T51" s="279"/>
      <c r="U51" s="262"/>
      <c r="V51" s="259"/>
      <c r="W51" s="128"/>
      <c r="X51" s="274"/>
      <c r="Y51" s="274"/>
      <c r="Z51" s="128"/>
      <c r="AA51" s="128"/>
    </row>
    <row r="52" spans="12:28" x14ac:dyDescent="0.25">
      <c r="L52" s="245"/>
      <c r="M52" s="192"/>
      <c r="N52" s="128"/>
      <c r="O52" s="242"/>
      <c r="P52" s="245"/>
      <c r="Q52" s="276"/>
      <c r="R52" s="245"/>
      <c r="S52" s="279"/>
      <c r="T52" s="279"/>
      <c r="U52" s="262"/>
      <c r="V52" s="259"/>
      <c r="W52" s="128"/>
      <c r="X52" s="274"/>
      <c r="Y52" s="274"/>
      <c r="Z52" s="128"/>
      <c r="AA52" s="128"/>
    </row>
    <row r="53" spans="12:28" x14ac:dyDescent="0.25">
      <c r="L53" s="245"/>
      <c r="M53" s="192"/>
      <c r="N53" s="128"/>
      <c r="O53" s="242"/>
      <c r="P53" s="245"/>
      <c r="Q53" s="276"/>
      <c r="R53" s="245"/>
      <c r="S53" s="279"/>
      <c r="T53" s="279"/>
      <c r="U53" s="262"/>
      <c r="V53" s="259"/>
      <c r="W53" s="128"/>
      <c r="X53" s="274"/>
      <c r="Y53" s="274"/>
      <c r="Z53" s="128"/>
      <c r="AA53" s="128"/>
    </row>
    <row r="54" spans="12:28" x14ac:dyDescent="0.25">
      <c r="L54" s="245"/>
      <c r="M54" s="192"/>
      <c r="N54" s="128"/>
      <c r="O54" s="242"/>
      <c r="P54" s="245"/>
      <c r="Q54" s="276"/>
      <c r="R54" s="245"/>
      <c r="S54" s="279"/>
      <c r="T54" s="279"/>
      <c r="U54" s="262"/>
      <c r="V54" s="259"/>
      <c r="W54" s="128"/>
      <c r="X54" s="274"/>
      <c r="Y54" s="274"/>
      <c r="Z54" s="128"/>
      <c r="AA54" s="128"/>
      <c r="AB54" s="128"/>
    </row>
    <row r="55" spans="12:28" x14ac:dyDescent="0.25">
      <c r="L55" s="245"/>
      <c r="M55" s="192"/>
      <c r="N55" s="128"/>
      <c r="O55" s="242"/>
      <c r="P55" s="245"/>
      <c r="Q55" s="276"/>
      <c r="R55" s="245"/>
      <c r="S55" s="279"/>
      <c r="T55" s="279"/>
      <c r="U55" s="280"/>
      <c r="V55" s="259"/>
      <c r="W55" s="128"/>
      <c r="X55" s="274"/>
      <c r="Y55" s="274"/>
      <c r="Z55" s="128"/>
      <c r="AA55" s="128"/>
      <c r="AB55" s="128"/>
    </row>
    <row r="56" spans="12:28" x14ac:dyDescent="0.25">
      <c r="L56" s="245"/>
      <c r="M56" s="245"/>
      <c r="N56" s="245"/>
      <c r="O56" s="245"/>
      <c r="P56" s="245"/>
      <c r="Q56" s="245"/>
      <c r="R56" s="245"/>
      <c r="S56" s="245"/>
      <c r="T56" s="245"/>
      <c r="U56" s="230"/>
      <c r="V56" s="230"/>
      <c r="W56" s="128"/>
      <c r="X56" s="274"/>
      <c r="Y56" s="274"/>
      <c r="Z56" s="128"/>
    </row>
    <row r="57" spans="12:28" x14ac:dyDescent="0.25">
      <c r="L57" s="245"/>
      <c r="M57" s="192">
        <v>2007</v>
      </c>
      <c r="N57" s="128"/>
      <c r="O57" s="242">
        <v>25</v>
      </c>
      <c r="P57" s="245"/>
      <c r="Q57" s="276">
        <v>3.25</v>
      </c>
      <c r="R57" s="245"/>
      <c r="S57" s="245"/>
      <c r="T57" s="245"/>
      <c r="U57" s="230"/>
      <c r="V57" s="230"/>
      <c r="W57" s="281"/>
      <c r="X57" s="274"/>
      <c r="Y57" s="274"/>
      <c r="Z57" s="128"/>
    </row>
    <row r="58" spans="12:28" x14ac:dyDescent="0.25">
      <c r="L58" s="245"/>
      <c r="M58" s="192">
        <v>2008</v>
      </c>
      <c r="N58" s="128"/>
      <c r="O58" s="242">
        <v>29</v>
      </c>
      <c r="P58" s="245"/>
      <c r="Q58" s="276">
        <v>2.0833333333333335</v>
      </c>
      <c r="R58" s="245"/>
      <c r="S58" s="245"/>
      <c r="T58" s="245"/>
      <c r="U58" s="230"/>
      <c r="V58" s="230"/>
      <c r="W58" s="281"/>
      <c r="X58" s="274"/>
      <c r="Y58" s="274"/>
      <c r="Z58" s="128"/>
    </row>
    <row r="59" spans="12:28" ht="13.95" customHeight="1" x14ac:dyDescent="0.25">
      <c r="L59" s="245"/>
      <c r="M59" s="192">
        <v>2009</v>
      </c>
      <c r="N59" s="128"/>
      <c r="O59" s="242">
        <v>30</v>
      </c>
      <c r="P59" s="245"/>
      <c r="Q59" s="276">
        <v>2.4166666666666665</v>
      </c>
      <c r="R59" s="245"/>
      <c r="S59" s="245"/>
      <c r="T59" s="245"/>
      <c r="U59" s="230"/>
      <c r="V59" s="230"/>
      <c r="W59" s="275"/>
      <c r="X59" s="272"/>
      <c r="Y59" s="274"/>
      <c r="Z59" s="128"/>
    </row>
    <row r="60" spans="12:28" x14ac:dyDescent="0.25">
      <c r="L60" s="245"/>
      <c r="M60" s="192">
        <v>2010</v>
      </c>
      <c r="N60" s="128"/>
      <c r="O60" s="242">
        <v>22</v>
      </c>
      <c r="P60" s="245"/>
      <c r="Q60" s="276">
        <v>2.5</v>
      </c>
      <c r="R60" s="245"/>
      <c r="S60" s="245"/>
      <c r="T60" s="245"/>
      <c r="U60" s="230"/>
      <c r="V60" s="230"/>
      <c r="W60" s="275"/>
      <c r="X60" s="281"/>
      <c r="Y60" s="274"/>
      <c r="Z60" s="274"/>
    </row>
    <row r="61" spans="12:28" x14ac:dyDescent="0.25">
      <c r="L61" s="245"/>
      <c r="M61" s="192">
        <v>2011</v>
      </c>
      <c r="N61" s="128"/>
      <c r="O61" s="242">
        <v>40</v>
      </c>
      <c r="P61" s="245"/>
      <c r="Q61" s="276">
        <v>1.8333333333333333</v>
      </c>
      <c r="R61" s="282"/>
      <c r="S61" s="245"/>
      <c r="T61" s="245"/>
      <c r="U61" s="230"/>
      <c r="V61" s="230"/>
      <c r="W61" s="275"/>
      <c r="X61" s="283"/>
      <c r="Y61" s="274"/>
      <c r="Z61" s="274"/>
    </row>
    <row r="62" spans="12:28" x14ac:dyDescent="0.25">
      <c r="L62" s="245"/>
      <c r="M62" s="192">
        <v>2012</v>
      </c>
      <c r="N62" s="128"/>
      <c r="O62" s="242">
        <v>40</v>
      </c>
      <c r="P62" s="245"/>
      <c r="Q62" s="276">
        <v>3.3333333333333335</v>
      </c>
      <c r="R62" s="128"/>
      <c r="S62" s="245"/>
      <c r="T62" s="245"/>
      <c r="U62" s="230"/>
      <c r="V62" s="230"/>
      <c r="W62" s="275"/>
      <c r="X62" s="283"/>
      <c r="Y62" s="274"/>
      <c r="Z62" s="274"/>
    </row>
    <row r="63" spans="12:28" x14ac:dyDescent="0.25">
      <c r="L63" s="245"/>
      <c r="M63" s="192">
        <v>2013</v>
      </c>
      <c r="N63" s="128"/>
      <c r="O63" s="242">
        <v>24</v>
      </c>
      <c r="P63" s="245"/>
      <c r="Q63" s="276">
        <v>3.3333333333333335</v>
      </c>
      <c r="R63" s="284"/>
      <c r="S63" s="245"/>
      <c r="T63" s="245"/>
      <c r="U63" s="230"/>
      <c r="V63" s="230"/>
      <c r="W63" s="275"/>
      <c r="X63" s="283"/>
      <c r="Y63" s="274"/>
      <c r="Z63" s="274"/>
    </row>
    <row r="64" spans="12:28" x14ac:dyDescent="0.25">
      <c r="L64" s="245"/>
      <c r="M64" s="192">
        <v>2014</v>
      </c>
      <c r="N64" s="128"/>
      <c r="O64" s="242">
        <v>22</v>
      </c>
      <c r="P64" s="245"/>
      <c r="Q64" s="276">
        <v>2</v>
      </c>
      <c r="R64" s="284"/>
      <c r="S64" s="245"/>
      <c r="T64" s="245"/>
      <c r="U64" s="230"/>
      <c r="V64" s="230"/>
      <c r="W64" s="275"/>
      <c r="X64" s="283"/>
      <c r="Y64" s="274"/>
      <c r="Z64" s="274"/>
    </row>
    <row r="65" spans="12:28" x14ac:dyDescent="0.25">
      <c r="L65" s="245"/>
      <c r="M65" s="192">
        <v>2015</v>
      </c>
      <c r="N65" s="128"/>
      <c r="O65" s="242">
        <v>30</v>
      </c>
      <c r="P65" s="245"/>
      <c r="Q65" s="276">
        <v>1.8333333333333333</v>
      </c>
      <c r="R65" s="284"/>
      <c r="S65" s="245"/>
      <c r="T65" s="245"/>
      <c r="U65" s="230"/>
      <c r="V65" s="230"/>
      <c r="W65" s="275"/>
      <c r="X65" s="283"/>
      <c r="Y65" s="274"/>
      <c r="Z65" s="274"/>
    </row>
    <row r="66" spans="12:28" x14ac:dyDescent="0.25">
      <c r="L66" s="245"/>
      <c r="M66" s="192">
        <v>2016</v>
      </c>
      <c r="N66" s="128"/>
      <c r="O66" s="242">
        <v>40</v>
      </c>
      <c r="P66" s="245"/>
      <c r="Q66" s="276">
        <v>3.25</v>
      </c>
      <c r="R66" s="284"/>
      <c r="S66" s="245"/>
      <c r="T66" s="245"/>
      <c r="U66" s="230"/>
      <c r="V66" s="230"/>
      <c r="W66" s="275"/>
      <c r="X66" s="283"/>
      <c r="Y66" s="274"/>
      <c r="Z66" s="274"/>
    </row>
    <row r="67" spans="12:28" x14ac:dyDescent="0.25">
      <c r="L67" s="128"/>
      <c r="M67" s="128"/>
      <c r="N67" s="128"/>
      <c r="O67" s="285"/>
      <c r="P67" s="286"/>
      <c r="Q67" s="284"/>
      <c r="R67" s="284"/>
      <c r="S67" s="245"/>
      <c r="T67" s="245"/>
      <c r="U67" s="230"/>
      <c r="V67" s="230"/>
      <c r="W67" s="275"/>
      <c r="X67" s="283"/>
      <c r="Y67" s="274"/>
      <c r="Z67" s="274"/>
    </row>
    <row r="68" spans="12:28" x14ac:dyDescent="0.25">
      <c r="L68" s="128"/>
      <c r="M68" s="128"/>
      <c r="N68" s="128"/>
      <c r="O68" s="285"/>
      <c r="P68" s="286"/>
      <c r="Q68" s="284"/>
      <c r="R68" s="284"/>
      <c r="S68" s="245"/>
      <c r="T68" s="245"/>
      <c r="U68" s="230"/>
      <c r="V68" s="230"/>
      <c r="W68" s="275"/>
      <c r="X68" s="283"/>
      <c r="Y68" s="274"/>
      <c r="Z68" s="274"/>
    </row>
    <row r="69" spans="12:28" x14ac:dyDescent="0.25">
      <c r="L69" s="242"/>
      <c r="M69" s="242"/>
      <c r="N69" s="242"/>
      <c r="O69" s="242"/>
      <c r="P69" s="242"/>
      <c r="Q69" s="242"/>
      <c r="R69" s="242"/>
      <c r="S69" s="242"/>
      <c r="T69" s="242"/>
      <c r="U69" s="230"/>
      <c r="V69" s="230"/>
      <c r="W69" s="275"/>
      <c r="X69" s="283"/>
      <c r="Y69" s="274"/>
      <c r="Z69" s="274"/>
    </row>
    <row r="70" spans="12:28" x14ac:dyDescent="0.25">
      <c r="L70" s="242"/>
      <c r="M70" s="242"/>
      <c r="N70" s="242"/>
      <c r="O70" s="242"/>
      <c r="P70" s="242"/>
      <c r="Q70" s="242"/>
      <c r="R70" s="242"/>
      <c r="S70" s="242"/>
      <c r="T70" s="242"/>
      <c r="U70" s="242"/>
      <c r="V70" s="242"/>
      <c r="W70" s="242"/>
      <c r="X70" s="242"/>
      <c r="Y70" s="242"/>
      <c r="Z70" s="242"/>
      <c r="AA70" s="242"/>
      <c r="AB70" s="242"/>
    </row>
    <row r="71" spans="12:28" ht="13.95" customHeight="1" x14ac:dyDescent="0.25">
      <c r="L71" s="242"/>
      <c r="M71" s="242"/>
      <c r="N71" s="242"/>
      <c r="O71" s="242" t="s">
        <v>192</v>
      </c>
      <c r="P71" s="242"/>
      <c r="Q71" s="242"/>
      <c r="R71" s="242"/>
      <c r="S71" s="242"/>
      <c r="T71" s="242"/>
      <c r="U71" s="242"/>
      <c r="V71" s="242"/>
      <c r="W71" s="242"/>
      <c r="X71" s="242"/>
      <c r="Y71" s="242"/>
      <c r="Z71" s="242"/>
      <c r="AA71" s="242"/>
      <c r="AB71" s="242"/>
    </row>
    <row r="72" spans="12:28" x14ac:dyDescent="0.25">
      <c r="L72" s="242"/>
      <c r="M72" s="242"/>
      <c r="N72" s="242"/>
      <c r="O72" s="242"/>
      <c r="P72" s="242"/>
      <c r="Q72" s="242"/>
      <c r="R72" s="242"/>
      <c r="S72" s="242"/>
      <c r="T72" s="242"/>
      <c r="U72" s="242"/>
      <c r="V72" s="242"/>
      <c r="W72" s="242"/>
      <c r="X72" s="242"/>
      <c r="Y72" s="242"/>
      <c r="Z72" s="242"/>
      <c r="AA72" s="242"/>
      <c r="AB72" s="242"/>
    </row>
    <row r="73" spans="12:28" x14ac:dyDescent="0.25">
      <c r="L73" s="287">
        <v>1</v>
      </c>
      <c r="M73" s="288">
        <v>42339</v>
      </c>
      <c r="N73" s="242"/>
      <c r="O73" s="242">
        <v>1</v>
      </c>
      <c r="P73" s="242"/>
      <c r="Q73" s="242"/>
      <c r="R73" s="242"/>
      <c r="S73" s="242"/>
      <c r="T73" s="242"/>
      <c r="U73" s="242"/>
      <c r="V73" s="242"/>
      <c r="W73" s="242"/>
      <c r="X73" s="242"/>
      <c r="Y73" s="242"/>
      <c r="Z73" s="242"/>
      <c r="AA73" s="242"/>
      <c r="AB73" s="242" t="s">
        <v>181</v>
      </c>
    </row>
    <row r="74" spans="12:28" x14ac:dyDescent="0.25">
      <c r="L74" s="287">
        <v>2</v>
      </c>
      <c r="M74" s="288">
        <v>42340</v>
      </c>
      <c r="N74" s="242"/>
      <c r="O74" s="242">
        <v>5</v>
      </c>
      <c r="P74" s="242"/>
      <c r="Q74" s="242"/>
      <c r="R74" s="242"/>
      <c r="S74" s="242"/>
      <c r="T74" s="242" t="s">
        <v>193</v>
      </c>
      <c r="U74" s="242" t="s">
        <v>194</v>
      </c>
      <c r="V74" s="242" t="s">
        <v>195</v>
      </c>
      <c r="W74" s="242" t="s">
        <v>196</v>
      </c>
      <c r="X74" s="242" t="s">
        <v>197</v>
      </c>
      <c r="Y74" s="242" t="s">
        <v>198</v>
      </c>
      <c r="Z74" s="242" t="s">
        <v>199</v>
      </c>
      <c r="AA74" s="242" t="s">
        <v>200</v>
      </c>
      <c r="AB74" s="242"/>
    </row>
    <row r="75" spans="12:28" x14ac:dyDescent="0.25">
      <c r="L75" s="287">
        <v>3</v>
      </c>
      <c r="M75" s="288">
        <v>42341</v>
      </c>
      <c r="N75" s="242"/>
      <c r="O75" s="242">
        <v>2</v>
      </c>
      <c r="P75" s="242"/>
      <c r="Q75" s="242"/>
      <c r="R75" s="242"/>
      <c r="S75" s="242" t="s">
        <v>12</v>
      </c>
      <c r="T75" s="242">
        <v>10473</v>
      </c>
      <c r="U75" s="242">
        <v>7303</v>
      </c>
      <c r="V75" s="242">
        <v>6183</v>
      </c>
      <c r="W75" s="242">
        <v>2925</v>
      </c>
      <c r="X75" s="242">
        <v>3453</v>
      </c>
      <c r="Y75" s="242">
        <v>968</v>
      </c>
      <c r="Z75" s="242">
        <v>948</v>
      </c>
      <c r="AA75" s="242">
        <v>310</v>
      </c>
      <c r="AB75" s="242">
        <v>32563</v>
      </c>
    </row>
    <row r="76" spans="12:28" x14ac:dyDescent="0.25">
      <c r="L76" s="287">
        <v>4</v>
      </c>
      <c r="M76" s="288">
        <v>42342</v>
      </c>
      <c r="N76" s="242"/>
      <c r="O76" s="242">
        <v>3</v>
      </c>
      <c r="P76" s="242"/>
      <c r="Q76" s="242"/>
      <c r="R76" s="242"/>
      <c r="S76" s="242"/>
      <c r="T76" s="242"/>
      <c r="U76" s="242"/>
      <c r="V76" s="242"/>
      <c r="W76" s="242"/>
      <c r="X76" s="242"/>
      <c r="Y76" s="242"/>
      <c r="Z76" s="242"/>
      <c r="AA76" s="242"/>
      <c r="AB76" s="242"/>
    </row>
    <row r="77" spans="12:28" x14ac:dyDescent="0.25">
      <c r="L77" s="287">
        <v>5</v>
      </c>
      <c r="M77" s="288">
        <v>42343</v>
      </c>
      <c r="N77" s="242"/>
      <c r="O77" s="242">
        <v>3</v>
      </c>
      <c r="P77" s="242"/>
      <c r="Q77" s="242"/>
      <c r="R77" s="242"/>
      <c r="S77" s="242" t="s">
        <v>201</v>
      </c>
      <c r="T77" s="242">
        <v>14</v>
      </c>
      <c r="U77" s="242">
        <v>12</v>
      </c>
      <c r="V77" s="242">
        <v>8</v>
      </c>
      <c r="W77" s="242">
        <v>2</v>
      </c>
      <c r="X77" s="242">
        <v>3</v>
      </c>
      <c r="Y77" s="242">
        <v>0</v>
      </c>
      <c r="Z77" s="242">
        <v>0</v>
      </c>
      <c r="AA77" s="242">
        <v>0</v>
      </c>
      <c r="AB77" s="242">
        <v>39</v>
      </c>
    </row>
    <row r="78" spans="12:28" x14ac:dyDescent="0.25">
      <c r="L78" s="287">
        <v>6</v>
      </c>
      <c r="M78" s="288">
        <v>42344</v>
      </c>
      <c r="N78" s="242"/>
      <c r="O78" s="242">
        <v>6</v>
      </c>
      <c r="P78" s="242"/>
      <c r="Q78" s="242"/>
      <c r="R78" s="242"/>
      <c r="S78" s="242" t="s">
        <v>202</v>
      </c>
      <c r="T78" s="242">
        <v>5</v>
      </c>
      <c r="U78" s="242">
        <v>10</v>
      </c>
      <c r="V78" s="242">
        <v>4</v>
      </c>
      <c r="W78" s="242">
        <v>0</v>
      </c>
      <c r="X78" s="242">
        <v>4</v>
      </c>
      <c r="Y78" s="242">
        <v>1</v>
      </c>
      <c r="Z78" s="242">
        <v>1</v>
      </c>
      <c r="AA78" s="242">
        <v>0</v>
      </c>
      <c r="AB78" s="242">
        <v>25</v>
      </c>
    </row>
    <row r="79" spans="12:28" ht="14.25" customHeight="1" x14ac:dyDescent="0.25">
      <c r="L79" s="287">
        <v>7</v>
      </c>
      <c r="M79" s="288">
        <v>42345</v>
      </c>
      <c r="N79" s="242"/>
      <c r="O79" s="242">
        <v>2</v>
      </c>
      <c r="P79" s="242"/>
      <c r="Q79" s="242"/>
      <c r="R79" s="242"/>
      <c r="S79" s="242" t="s">
        <v>203</v>
      </c>
      <c r="T79" s="242">
        <v>4</v>
      </c>
      <c r="U79" s="242">
        <v>6</v>
      </c>
      <c r="V79" s="242">
        <v>6</v>
      </c>
      <c r="W79" s="242">
        <v>1</v>
      </c>
      <c r="X79" s="242">
        <v>10</v>
      </c>
      <c r="Y79" s="242">
        <v>1</v>
      </c>
      <c r="Z79" s="242">
        <v>1</v>
      </c>
      <c r="AA79" s="242">
        <v>0</v>
      </c>
      <c r="AB79" s="242">
        <v>29</v>
      </c>
    </row>
    <row r="80" spans="12:28" x14ac:dyDescent="0.25">
      <c r="L80" s="289">
        <v>1</v>
      </c>
      <c r="M80" s="288">
        <v>42346</v>
      </c>
      <c r="N80" s="242"/>
      <c r="O80" s="242">
        <v>1</v>
      </c>
      <c r="P80" s="242"/>
      <c r="Q80" s="242"/>
      <c r="R80" s="242"/>
      <c r="S80" s="242" t="s">
        <v>204</v>
      </c>
      <c r="T80" s="242">
        <v>10</v>
      </c>
      <c r="U80" s="242">
        <v>8</v>
      </c>
      <c r="V80" s="242">
        <v>7</v>
      </c>
      <c r="W80" s="242">
        <v>1</v>
      </c>
      <c r="X80" s="242">
        <v>3</v>
      </c>
      <c r="Y80" s="242">
        <v>1</v>
      </c>
      <c r="Z80" s="242">
        <v>0</v>
      </c>
      <c r="AA80" s="242">
        <v>0</v>
      </c>
      <c r="AB80" s="242">
        <v>30</v>
      </c>
    </row>
    <row r="81" spans="12:28" ht="14.25" customHeight="1" x14ac:dyDescent="0.25">
      <c r="L81" s="289">
        <v>2</v>
      </c>
      <c r="M81" s="288">
        <v>42347</v>
      </c>
      <c r="N81" s="242"/>
      <c r="O81" s="242">
        <v>5</v>
      </c>
      <c r="P81" s="242"/>
      <c r="Q81" s="242"/>
      <c r="R81" s="242"/>
      <c r="S81" s="242" t="s">
        <v>205</v>
      </c>
      <c r="T81" s="242">
        <v>5</v>
      </c>
      <c r="U81" s="242">
        <v>10</v>
      </c>
      <c r="V81" s="242">
        <v>4</v>
      </c>
      <c r="W81" s="242">
        <v>0</v>
      </c>
      <c r="X81" s="242">
        <v>0</v>
      </c>
      <c r="Y81" s="242">
        <v>0</v>
      </c>
      <c r="Z81" s="242">
        <v>3</v>
      </c>
      <c r="AA81" s="242">
        <v>0</v>
      </c>
      <c r="AB81" s="242">
        <v>22</v>
      </c>
    </row>
    <row r="82" spans="12:28" x14ac:dyDescent="0.25">
      <c r="L82" s="289">
        <v>3</v>
      </c>
      <c r="M82" s="288">
        <v>42348</v>
      </c>
      <c r="N82" s="242"/>
      <c r="O82" s="242">
        <v>1</v>
      </c>
      <c r="P82" s="242"/>
      <c r="Q82" s="242"/>
      <c r="R82" s="242"/>
      <c r="S82" s="242" t="s">
        <v>206</v>
      </c>
      <c r="T82" s="242">
        <v>14</v>
      </c>
      <c r="U82" s="242">
        <v>6</v>
      </c>
      <c r="V82" s="242">
        <v>8</v>
      </c>
      <c r="W82" s="242">
        <v>3</v>
      </c>
      <c r="X82" s="242">
        <v>7</v>
      </c>
      <c r="Y82" s="242">
        <v>1</v>
      </c>
      <c r="Z82" s="242">
        <v>1</v>
      </c>
      <c r="AA82" s="242">
        <v>0</v>
      </c>
      <c r="AB82" s="242">
        <v>40</v>
      </c>
    </row>
    <row r="83" spans="12:28" x14ac:dyDescent="0.25">
      <c r="L83" s="289">
        <v>4</v>
      </c>
      <c r="M83" s="288">
        <v>42349</v>
      </c>
      <c r="N83" s="242"/>
      <c r="O83" s="242">
        <v>1</v>
      </c>
      <c r="P83" s="242"/>
      <c r="Q83" s="242"/>
      <c r="R83" s="242"/>
      <c r="S83" s="242" t="s">
        <v>207</v>
      </c>
      <c r="T83" s="242">
        <v>12</v>
      </c>
      <c r="U83" s="242">
        <v>9</v>
      </c>
      <c r="V83" s="242">
        <v>3</v>
      </c>
      <c r="W83" s="242">
        <v>6</v>
      </c>
      <c r="X83" s="242">
        <v>6</v>
      </c>
      <c r="Y83" s="242">
        <v>3</v>
      </c>
      <c r="Z83" s="242">
        <v>1</v>
      </c>
      <c r="AA83" s="242">
        <v>0</v>
      </c>
      <c r="AB83" s="242">
        <v>40</v>
      </c>
    </row>
    <row r="84" spans="12:28" x14ac:dyDescent="0.25">
      <c r="L84" s="289">
        <v>5</v>
      </c>
      <c r="M84" s="288">
        <v>42350</v>
      </c>
      <c r="N84" s="242"/>
      <c r="O84" s="242">
        <v>4</v>
      </c>
      <c r="P84" s="242"/>
      <c r="Q84" s="242"/>
      <c r="R84" s="242"/>
      <c r="S84" s="242" t="s">
        <v>208</v>
      </c>
      <c r="T84" s="242">
        <v>8</v>
      </c>
      <c r="U84" s="242">
        <v>4</v>
      </c>
      <c r="V84" s="242">
        <v>2</v>
      </c>
      <c r="W84" s="242">
        <v>1</v>
      </c>
      <c r="X84" s="242">
        <v>5</v>
      </c>
      <c r="Y84" s="242">
        <v>2</v>
      </c>
      <c r="Z84" s="242">
        <v>1</v>
      </c>
      <c r="AA84" s="242">
        <v>1</v>
      </c>
      <c r="AB84" s="242">
        <v>24</v>
      </c>
    </row>
    <row r="85" spans="12:28" x14ac:dyDescent="0.25">
      <c r="L85" s="289">
        <v>6</v>
      </c>
      <c r="M85" s="288">
        <v>42351</v>
      </c>
      <c r="N85" s="242"/>
      <c r="O85" s="242">
        <v>1</v>
      </c>
      <c r="P85" s="242"/>
      <c r="Q85" s="242"/>
      <c r="R85" s="242"/>
      <c r="S85" s="242" t="s">
        <v>209</v>
      </c>
      <c r="T85" s="242">
        <v>7</v>
      </c>
      <c r="U85" s="242">
        <v>3</v>
      </c>
      <c r="V85" s="242">
        <v>2</v>
      </c>
      <c r="W85" s="242">
        <v>7</v>
      </c>
      <c r="X85" s="242">
        <v>2</v>
      </c>
      <c r="Y85" s="242">
        <v>1</v>
      </c>
      <c r="Z85" s="242">
        <v>0</v>
      </c>
      <c r="AA85" s="242">
        <v>0</v>
      </c>
      <c r="AB85" s="242">
        <v>22</v>
      </c>
    </row>
    <row r="86" spans="12:28" x14ac:dyDescent="0.25">
      <c r="L86" s="289">
        <v>7</v>
      </c>
      <c r="M86" s="288">
        <v>42352</v>
      </c>
      <c r="N86" s="242"/>
      <c r="O86" s="242">
        <v>3</v>
      </c>
      <c r="P86" s="242"/>
      <c r="Q86" s="242"/>
      <c r="R86" s="242"/>
      <c r="S86" s="242" t="s">
        <v>210</v>
      </c>
      <c r="T86" s="242">
        <v>13</v>
      </c>
      <c r="U86" s="242">
        <v>8</v>
      </c>
      <c r="V86" s="242">
        <v>7</v>
      </c>
      <c r="W86" s="242">
        <v>2</v>
      </c>
      <c r="X86" s="242">
        <v>2</v>
      </c>
      <c r="Y86" s="242">
        <v>4</v>
      </c>
      <c r="Z86" s="242">
        <v>1</v>
      </c>
      <c r="AA86" s="242">
        <v>2</v>
      </c>
      <c r="AB86" s="242">
        <v>39</v>
      </c>
    </row>
    <row r="87" spans="12:28" x14ac:dyDescent="0.25">
      <c r="L87" s="287">
        <v>1</v>
      </c>
      <c r="M87" s="288">
        <v>42353</v>
      </c>
      <c r="N87" s="242"/>
      <c r="O87" s="242">
        <v>2</v>
      </c>
      <c r="P87" s="242"/>
      <c r="Q87" s="242"/>
      <c r="R87" s="242"/>
      <c r="S87" s="242"/>
      <c r="T87" s="242"/>
      <c r="U87" s="242"/>
      <c r="V87" s="242"/>
      <c r="W87" s="242"/>
      <c r="X87" s="242"/>
      <c r="Y87" s="242"/>
      <c r="Z87" s="242"/>
      <c r="AA87" s="242"/>
      <c r="AB87" s="242"/>
    </row>
    <row r="88" spans="12:28" x14ac:dyDescent="0.25">
      <c r="L88" s="287">
        <v>2</v>
      </c>
      <c r="M88" s="288">
        <v>42354</v>
      </c>
      <c r="N88" s="242"/>
      <c r="O88" s="242">
        <v>6</v>
      </c>
      <c r="P88" s="242"/>
      <c r="Q88" s="242"/>
      <c r="R88" s="242"/>
      <c r="S88" s="242"/>
      <c r="T88" s="242"/>
      <c r="U88" s="242"/>
      <c r="V88" s="242"/>
      <c r="W88" s="242"/>
      <c r="X88" s="242"/>
      <c r="Y88" s="242"/>
      <c r="Z88" s="242"/>
      <c r="AA88" s="242"/>
      <c r="AB88" s="242"/>
    </row>
    <row r="89" spans="12:28" x14ac:dyDescent="0.25">
      <c r="L89" s="287">
        <v>3</v>
      </c>
      <c r="M89" s="288">
        <v>42355</v>
      </c>
      <c r="N89" s="242"/>
      <c r="O89" s="242">
        <v>4</v>
      </c>
      <c r="P89" s="242"/>
      <c r="Q89" s="242"/>
      <c r="R89" s="242"/>
      <c r="S89" s="242"/>
      <c r="T89" s="242"/>
      <c r="U89" s="242"/>
      <c r="V89" s="242"/>
      <c r="W89" s="242"/>
      <c r="X89" s="242"/>
      <c r="Y89" s="242"/>
      <c r="Z89" s="242"/>
      <c r="AA89" s="242"/>
      <c r="AB89" s="242"/>
    </row>
    <row r="90" spans="12:28" x14ac:dyDescent="0.25">
      <c r="L90" s="287">
        <v>4</v>
      </c>
      <c r="M90" s="288">
        <v>42356</v>
      </c>
      <c r="N90" s="242"/>
      <c r="O90" s="242">
        <v>6</v>
      </c>
      <c r="P90" s="242"/>
      <c r="Q90" s="242"/>
      <c r="R90" s="242"/>
      <c r="S90" s="242"/>
      <c r="T90" s="242"/>
      <c r="U90" s="242"/>
      <c r="V90" s="242"/>
      <c r="W90" s="242"/>
      <c r="X90" s="242"/>
      <c r="Y90" s="242"/>
      <c r="Z90" s="242"/>
      <c r="AA90" s="242"/>
      <c r="AB90" s="242"/>
    </row>
    <row r="91" spans="12:28" x14ac:dyDescent="0.25">
      <c r="L91" s="287">
        <v>5</v>
      </c>
      <c r="M91" s="288">
        <v>42357</v>
      </c>
      <c r="N91" s="242"/>
      <c r="O91" s="242">
        <v>2</v>
      </c>
      <c r="P91" s="242"/>
      <c r="Q91" s="242"/>
      <c r="R91" s="242"/>
      <c r="S91" s="242"/>
      <c r="T91" s="242"/>
      <c r="U91" s="242"/>
      <c r="V91" s="242"/>
      <c r="W91" s="242"/>
      <c r="X91" s="242"/>
      <c r="Y91" s="242"/>
      <c r="Z91" s="242"/>
      <c r="AA91" s="242"/>
      <c r="AB91" s="242"/>
    </row>
    <row r="92" spans="12:28" x14ac:dyDescent="0.25">
      <c r="L92" s="287">
        <v>6</v>
      </c>
      <c r="M92" s="288">
        <v>42358</v>
      </c>
      <c r="N92" s="242"/>
      <c r="O92" s="242">
        <v>4</v>
      </c>
      <c r="P92" s="242"/>
      <c r="Q92" s="242"/>
      <c r="R92" s="242"/>
      <c r="S92" s="242"/>
      <c r="T92" s="242"/>
      <c r="U92" s="242"/>
      <c r="V92" s="242"/>
      <c r="W92" s="242"/>
      <c r="X92" s="242"/>
      <c r="Y92" s="242"/>
      <c r="Z92" s="242"/>
      <c r="AA92" s="242"/>
      <c r="AB92" s="242"/>
    </row>
    <row r="93" spans="12:28" x14ac:dyDescent="0.25">
      <c r="L93" s="287">
        <v>7</v>
      </c>
      <c r="M93" s="288">
        <v>42359</v>
      </c>
      <c r="N93" s="242"/>
      <c r="O93" s="242">
        <v>2</v>
      </c>
      <c r="P93" s="242"/>
      <c r="Q93" s="242"/>
      <c r="R93" s="242"/>
      <c r="S93" s="242"/>
      <c r="T93" s="242"/>
      <c r="U93" s="242"/>
      <c r="V93" s="242"/>
      <c r="W93" s="242"/>
      <c r="X93" s="242"/>
      <c r="Y93" s="242"/>
      <c r="Z93" s="242"/>
      <c r="AA93" s="242"/>
      <c r="AB93" s="242"/>
    </row>
    <row r="94" spans="12:28" x14ac:dyDescent="0.25">
      <c r="L94" s="289">
        <v>1</v>
      </c>
      <c r="M94" s="288">
        <v>42360</v>
      </c>
      <c r="N94" s="242"/>
      <c r="O94" s="242">
        <v>2</v>
      </c>
      <c r="P94" s="242"/>
      <c r="Q94" s="242"/>
      <c r="R94" s="242"/>
      <c r="S94" s="242"/>
      <c r="T94" s="242"/>
      <c r="U94" s="242"/>
      <c r="V94" s="242"/>
      <c r="W94" s="242"/>
      <c r="X94" s="242"/>
      <c r="Y94" s="242"/>
      <c r="Z94" s="242"/>
      <c r="AA94" s="242"/>
      <c r="AB94" s="242"/>
    </row>
    <row r="95" spans="12:28" x14ac:dyDescent="0.25">
      <c r="L95" s="290">
        <v>2</v>
      </c>
      <c r="M95" s="291">
        <v>42361</v>
      </c>
      <c r="N95" s="292"/>
      <c r="O95" s="292">
        <v>4</v>
      </c>
      <c r="P95" s="242"/>
      <c r="Q95" s="242"/>
      <c r="R95" s="242"/>
      <c r="S95" s="242"/>
      <c r="T95" s="242"/>
      <c r="U95" s="242"/>
      <c r="V95" s="242"/>
      <c r="W95" s="242"/>
      <c r="X95" s="242"/>
      <c r="Y95" s="242"/>
      <c r="Z95" s="242"/>
      <c r="AA95" s="242"/>
      <c r="AB95" s="242"/>
    </row>
    <row r="96" spans="12:28" x14ac:dyDescent="0.25">
      <c r="L96" s="290">
        <v>3</v>
      </c>
      <c r="M96" s="291">
        <v>42362</v>
      </c>
      <c r="N96" s="292"/>
      <c r="O96" s="292">
        <v>3</v>
      </c>
      <c r="P96" s="242"/>
      <c r="Q96" s="242"/>
      <c r="R96" s="242"/>
      <c r="S96" s="242"/>
      <c r="T96" s="242"/>
      <c r="U96" s="242"/>
      <c r="V96" s="242"/>
      <c r="W96" s="242"/>
      <c r="X96" s="242"/>
      <c r="Y96" s="242"/>
      <c r="Z96" s="242"/>
      <c r="AA96" s="242"/>
      <c r="AB96" s="242"/>
    </row>
    <row r="97" spans="12:28" x14ac:dyDescent="0.25">
      <c r="L97" s="290">
        <v>4</v>
      </c>
      <c r="M97" s="291">
        <v>42363</v>
      </c>
      <c r="N97" s="292"/>
      <c r="O97" s="292">
        <v>2</v>
      </c>
      <c r="P97" s="242"/>
      <c r="Q97" s="242"/>
      <c r="R97" s="242"/>
      <c r="S97" s="242"/>
      <c r="T97" s="242"/>
      <c r="U97" s="242"/>
      <c r="V97" s="242"/>
      <c r="W97" s="242"/>
      <c r="X97" s="242"/>
      <c r="Y97" s="242"/>
      <c r="Z97" s="242"/>
      <c r="AA97" s="242"/>
      <c r="AB97" s="242"/>
    </row>
    <row r="98" spans="12:28" x14ac:dyDescent="0.25">
      <c r="L98" s="290">
        <v>5</v>
      </c>
      <c r="M98" s="291">
        <v>42364</v>
      </c>
      <c r="N98" s="292"/>
      <c r="O98" s="292">
        <v>8</v>
      </c>
      <c r="P98" s="242"/>
      <c r="Q98" s="242"/>
      <c r="R98" s="242"/>
      <c r="S98" s="242"/>
      <c r="T98" s="242"/>
      <c r="U98" s="242"/>
      <c r="V98" s="242"/>
      <c r="W98" s="242"/>
      <c r="X98" s="242"/>
      <c r="Y98" s="242"/>
      <c r="Z98" s="242"/>
      <c r="AA98" s="242"/>
      <c r="AB98" s="242"/>
    </row>
    <row r="99" spans="12:28" x14ac:dyDescent="0.25">
      <c r="L99" s="290">
        <v>6</v>
      </c>
      <c r="M99" s="291">
        <v>42365</v>
      </c>
      <c r="N99" s="292"/>
      <c r="O99" s="292">
        <v>3</v>
      </c>
      <c r="P99" s="242"/>
      <c r="Q99" s="242"/>
      <c r="R99" s="242"/>
      <c r="S99" s="242"/>
      <c r="T99" s="242"/>
      <c r="U99" s="242"/>
      <c r="V99" s="242"/>
      <c r="W99" s="242"/>
      <c r="X99" s="242"/>
      <c r="Y99" s="242"/>
      <c r="Z99" s="242"/>
      <c r="AA99" s="242"/>
      <c r="AB99" s="242"/>
    </row>
    <row r="100" spans="12:28" x14ac:dyDescent="0.25">
      <c r="L100" s="290">
        <v>7</v>
      </c>
      <c r="M100" s="291">
        <v>42366</v>
      </c>
      <c r="N100" s="292"/>
      <c r="O100" s="292">
        <v>1</v>
      </c>
      <c r="P100" s="242"/>
      <c r="Q100" s="242"/>
      <c r="R100" s="242"/>
      <c r="S100" s="242"/>
      <c r="T100" s="242"/>
      <c r="U100" s="242"/>
      <c r="V100" s="242"/>
      <c r="W100" s="242"/>
      <c r="X100" s="242"/>
      <c r="Y100" s="242"/>
      <c r="Z100" s="242"/>
      <c r="AA100" s="242"/>
      <c r="AB100" s="242"/>
    </row>
    <row r="101" spans="12:28" x14ac:dyDescent="0.25">
      <c r="L101" s="293">
        <v>1</v>
      </c>
      <c r="M101" s="291">
        <v>42367</v>
      </c>
      <c r="N101" s="292"/>
      <c r="O101" s="292">
        <v>5</v>
      </c>
      <c r="P101" s="242"/>
      <c r="Q101" s="242"/>
      <c r="R101" s="242"/>
      <c r="S101" s="242"/>
      <c r="T101" s="242"/>
      <c r="U101" s="242"/>
      <c r="V101" s="242"/>
      <c r="W101" s="242"/>
      <c r="X101" s="242"/>
      <c r="Y101" s="242"/>
      <c r="Z101" s="242"/>
      <c r="AA101" s="242"/>
      <c r="AB101" s="242"/>
    </row>
    <row r="102" spans="12:28" x14ac:dyDescent="0.25">
      <c r="L102" s="293">
        <v>2</v>
      </c>
      <c r="M102" s="291">
        <v>42368</v>
      </c>
      <c r="N102" s="292"/>
      <c r="O102" s="292">
        <v>2</v>
      </c>
      <c r="P102" s="242"/>
      <c r="Q102" s="242"/>
      <c r="R102" s="242"/>
      <c r="S102" s="242"/>
      <c r="T102" s="242"/>
      <c r="U102" s="242"/>
      <c r="V102" s="242"/>
      <c r="W102" s="242"/>
      <c r="X102" s="242"/>
      <c r="Y102" s="242"/>
      <c r="Z102" s="242"/>
      <c r="AA102" s="242"/>
      <c r="AB102" s="242"/>
    </row>
    <row r="103" spans="12:28" x14ac:dyDescent="0.25">
      <c r="L103" s="293">
        <v>3</v>
      </c>
      <c r="M103" s="291">
        <v>42369</v>
      </c>
      <c r="N103" s="292"/>
      <c r="O103" s="292">
        <v>3</v>
      </c>
      <c r="P103" s="242"/>
      <c r="Q103" s="242"/>
      <c r="R103" s="242"/>
      <c r="S103" s="242"/>
      <c r="T103" s="242"/>
      <c r="U103" s="242"/>
      <c r="V103" s="242"/>
      <c r="W103" s="242"/>
      <c r="X103" s="242"/>
      <c r="Y103" s="242"/>
      <c r="Z103" s="242"/>
      <c r="AA103" s="242"/>
      <c r="AB103" s="242"/>
    </row>
    <row r="104" spans="12:28" x14ac:dyDescent="0.25">
      <c r="L104" s="293">
        <v>4</v>
      </c>
      <c r="M104" s="291">
        <v>42370</v>
      </c>
      <c r="N104" s="292"/>
      <c r="O104" s="292">
        <v>2</v>
      </c>
      <c r="P104" s="242"/>
      <c r="Q104" s="242"/>
      <c r="R104" s="242"/>
      <c r="S104" s="242"/>
      <c r="T104" s="242"/>
      <c r="U104" s="242"/>
      <c r="V104" s="242"/>
      <c r="W104" s="242"/>
      <c r="X104" s="242"/>
      <c r="Y104" s="242"/>
      <c r="Z104" s="242"/>
      <c r="AA104" s="242"/>
      <c r="AB104" s="242"/>
    </row>
    <row r="105" spans="12:28" x14ac:dyDescent="0.25">
      <c r="L105" s="293">
        <v>5</v>
      </c>
      <c r="M105" s="291">
        <v>42371</v>
      </c>
      <c r="N105" s="292"/>
      <c r="O105" s="292">
        <v>4</v>
      </c>
      <c r="P105" s="242"/>
      <c r="Q105" s="242"/>
      <c r="R105" s="242"/>
      <c r="S105" s="242"/>
      <c r="T105" s="242"/>
      <c r="U105" s="242"/>
      <c r="V105" s="242"/>
      <c r="W105" s="242"/>
      <c r="X105" s="242"/>
      <c r="Y105" s="242"/>
      <c r="Z105" s="242"/>
      <c r="AA105" s="242"/>
      <c r="AB105" s="242"/>
    </row>
    <row r="106" spans="12:28" x14ac:dyDescent="0.25">
      <c r="L106" s="293">
        <v>6</v>
      </c>
      <c r="M106" s="291">
        <v>42372</v>
      </c>
      <c r="N106" s="292"/>
      <c r="O106" s="292">
        <v>2</v>
      </c>
      <c r="P106" s="242"/>
      <c r="Q106" s="242"/>
      <c r="R106" s="242"/>
      <c r="S106" s="242"/>
      <c r="T106" s="242"/>
      <c r="U106" s="242"/>
      <c r="V106" s="242"/>
      <c r="W106" s="242"/>
      <c r="X106" s="242"/>
      <c r="Y106" s="242"/>
      <c r="Z106" s="242"/>
      <c r="AA106" s="242"/>
      <c r="AB106" s="242"/>
    </row>
    <row r="107" spans="12:28" x14ac:dyDescent="0.25">
      <c r="L107" s="287">
        <v>7</v>
      </c>
      <c r="M107" s="288">
        <v>42373</v>
      </c>
      <c r="N107" s="242"/>
      <c r="O107" s="242">
        <v>4</v>
      </c>
      <c r="P107" s="242"/>
      <c r="Q107" s="242"/>
      <c r="R107" s="242"/>
      <c r="S107" s="242"/>
      <c r="T107" s="242"/>
      <c r="U107" s="242"/>
      <c r="V107" s="242"/>
      <c r="W107" s="242"/>
      <c r="X107" s="242"/>
      <c r="Y107" s="242"/>
      <c r="Z107" s="242"/>
      <c r="AA107" s="242"/>
      <c r="AB107" s="242"/>
    </row>
    <row r="108" spans="12:28" x14ac:dyDescent="0.25">
      <c r="L108" s="289">
        <v>1</v>
      </c>
      <c r="M108" s="288">
        <v>42374</v>
      </c>
      <c r="N108" s="242"/>
      <c r="O108" s="242">
        <v>1</v>
      </c>
      <c r="P108" s="242"/>
      <c r="Q108" s="242"/>
      <c r="R108" s="242"/>
      <c r="S108" s="242"/>
      <c r="T108" s="242"/>
      <c r="U108" s="242"/>
      <c r="V108" s="242"/>
      <c r="W108" s="242"/>
      <c r="X108" s="242"/>
      <c r="Y108" s="242"/>
      <c r="Z108" s="242"/>
      <c r="AA108" s="242"/>
      <c r="AB108" s="242"/>
    </row>
    <row r="109" spans="12:28" x14ac:dyDescent="0.25">
      <c r="L109" s="289">
        <v>2</v>
      </c>
      <c r="M109" s="288">
        <v>42375</v>
      </c>
      <c r="N109" s="242"/>
      <c r="O109" s="242">
        <v>0</v>
      </c>
      <c r="P109" s="242"/>
      <c r="Q109" s="242"/>
      <c r="R109" s="242"/>
      <c r="S109" s="242"/>
      <c r="T109" s="242"/>
      <c r="U109" s="242"/>
      <c r="V109" s="242"/>
      <c r="W109" s="242"/>
      <c r="X109" s="242"/>
      <c r="Y109" s="242"/>
      <c r="Z109" s="242"/>
      <c r="AA109" s="242"/>
      <c r="AB109" s="242"/>
    </row>
    <row r="110" spans="12:28" x14ac:dyDescent="0.25">
      <c r="L110" s="289">
        <v>3</v>
      </c>
      <c r="M110" s="288">
        <v>42376</v>
      </c>
      <c r="N110" s="242"/>
      <c r="O110" s="242">
        <v>1</v>
      </c>
      <c r="P110" s="242"/>
      <c r="Q110" s="242"/>
      <c r="R110" s="242"/>
      <c r="S110" s="242"/>
      <c r="T110" s="242"/>
      <c r="U110" s="242"/>
      <c r="V110" s="242"/>
      <c r="W110" s="242"/>
      <c r="X110" s="242"/>
      <c r="Y110" s="242"/>
      <c r="Z110" s="242"/>
      <c r="AA110" s="242"/>
      <c r="AB110" s="242"/>
    </row>
    <row r="111" spans="12:28" x14ac:dyDescent="0.25">
      <c r="L111" s="289">
        <v>4</v>
      </c>
      <c r="M111" s="288">
        <v>42377</v>
      </c>
      <c r="N111" s="242"/>
      <c r="O111" s="242">
        <v>2</v>
      </c>
      <c r="P111" s="242"/>
      <c r="Q111" s="242"/>
      <c r="R111" s="242"/>
      <c r="S111" s="242"/>
      <c r="T111" s="242"/>
      <c r="U111" s="242"/>
      <c r="V111" s="242"/>
      <c r="W111" s="242"/>
      <c r="X111" s="242"/>
      <c r="Y111" s="242"/>
      <c r="Z111" s="242"/>
      <c r="AA111" s="242"/>
      <c r="AB111" s="242"/>
    </row>
    <row r="112" spans="12:28" x14ac:dyDescent="0.25">
      <c r="L112" s="289">
        <v>5</v>
      </c>
      <c r="M112" s="288">
        <v>42378</v>
      </c>
      <c r="N112" s="242"/>
      <c r="O112" s="242">
        <v>9</v>
      </c>
      <c r="P112" s="242"/>
      <c r="Q112" s="242"/>
      <c r="R112" s="242"/>
      <c r="S112" s="242"/>
      <c r="T112" s="242"/>
      <c r="U112" s="242"/>
      <c r="V112" s="242"/>
      <c r="W112" s="242"/>
      <c r="X112" s="242"/>
      <c r="Y112" s="242"/>
      <c r="Z112" s="242"/>
      <c r="AA112" s="242"/>
      <c r="AB112" s="242"/>
    </row>
    <row r="113" spans="12:28" x14ac:dyDescent="0.25">
      <c r="L113" s="289">
        <v>6</v>
      </c>
      <c r="M113" s="288">
        <v>42379</v>
      </c>
      <c r="N113" s="242"/>
      <c r="O113" s="242">
        <v>4</v>
      </c>
      <c r="P113" s="242"/>
      <c r="Q113" s="242"/>
      <c r="R113" s="242"/>
      <c r="S113" s="242"/>
      <c r="T113" s="242"/>
      <c r="U113" s="242"/>
      <c r="V113" s="242"/>
      <c r="W113" s="242"/>
      <c r="X113" s="242"/>
      <c r="Y113" s="242"/>
      <c r="Z113" s="242"/>
      <c r="AA113" s="242"/>
      <c r="AB113" s="242"/>
    </row>
    <row r="114" spans="12:28" x14ac:dyDescent="0.25">
      <c r="L114" s="289">
        <v>7</v>
      </c>
      <c r="M114" s="288">
        <v>42380</v>
      </c>
      <c r="N114" s="242"/>
      <c r="O114" s="242">
        <v>1</v>
      </c>
      <c r="P114" s="242"/>
      <c r="Q114" s="242"/>
      <c r="R114" s="242"/>
      <c r="S114" s="242"/>
      <c r="T114" s="242"/>
      <c r="U114" s="242"/>
      <c r="V114" s="242"/>
      <c r="W114" s="242"/>
      <c r="X114" s="242"/>
      <c r="Y114" s="242"/>
      <c r="Z114" s="242"/>
      <c r="AA114" s="242"/>
      <c r="AB114" s="242"/>
    </row>
    <row r="115" spans="12:28" x14ac:dyDescent="0.25">
      <c r="L115" s="287">
        <v>1</v>
      </c>
      <c r="M115" s="288">
        <v>42381</v>
      </c>
      <c r="N115" s="242"/>
      <c r="O115" s="242">
        <v>2</v>
      </c>
      <c r="P115" s="242"/>
      <c r="Q115" s="242"/>
      <c r="R115" s="242"/>
      <c r="S115" s="242"/>
      <c r="T115" s="242"/>
      <c r="U115" s="242"/>
      <c r="V115" s="242"/>
      <c r="W115" s="242"/>
      <c r="X115" s="242"/>
      <c r="Y115" s="242"/>
      <c r="Z115" s="242"/>
      <c r="AA115" s="242"/>
      <c r="AB115" s="242"/>
    </row>
    <row r="116" spans="12:28" x14ac:dyDescent="0.25">
      <c r="L116" s="287">
        <v>2</v>
      </c>
      <c r="M116" s="288">
        <v>42382</v>
      </c>
      <c r="N116" s="242"/>
      <c r="O116" s="242">
        <v>4</v>
      </c>
      <c r="P116" s="242"/>
      <c r="Q116" s="242"/>
      <c r="R116" s="242"/>
      <c r="S116" s="242"/>
      <c r="T116" s="242"/>
      <c r="U116" s="242"/>
      <c r="V116" s="242"/>
      <c r="W116" s="242"/>
      <c r="X116" s="242"/>
      <c r="Y116" s="242"/>
      <c r="Z116" s="242"/>
      <c r="AA116" s="242"/>
      <c r="AB116" s="242"/>
    </row>
    <row r="117" spans="12:28" x14ac:dyDescent="0.25">
      <c r="L117" s="287">
        <v>3</v>
      </c>
      <c r="M117" s="288">
        <v>42383</v>
      </c>
      <c r="N117" s="242"/>
      <c r="O117" s="242">
        <v>6</v>
      </c>
      <c r="P117" s="242"/>
      <c r="Q117" s="242"/>
      <c r="R117" s="242"/>
      <c r="S117" s="242"/>
      <c r="T117" s="242"/>
      <c r="U117" s="242"/>
      <c r="V117" s="242"/>
      <c r="W117" s="242"/>
      <c r="X117" s="242"/>
      <c r="Y117" s="242"/>
      <c r="Z117" s="242"/>
      <c r="AA117" s="242"/>
      <c r="AB117" s="242"/>
    </row>
    <row r="118" spans="12:28" x14ac:dyDescent="0.25">
      <c r="L118" s="287">
        <v>4</v>
      </c>
      <c r="M118" s="288">
        <v>42384</v>
      </c>
      <c r="N118" s="242"/>
      <c r="O118" s="242">
        <v>3</v>
      </c>
      <c r="P118" s="242"/>
      <c r="Q118" s="242"/>
      <c r="R118" s="242"/>
      <c r="S118" s="242"/>
      <c r="T118" s="242"/>
      <c r="U118" s="242"/>
      <c r="V118" s="242"/>
      <c r="W118" s="242"/>
      <c r="X118" s="242"/>
      <c r="Y118" s="242"/>
      <c r="Z118" s="242"/>
      <c r="AA118" s="242"/>
      <c r="AB118" s="242"/>
    </row>
    <row r="119" spans="12:28" x14ac:dyDescent="0.25">
      <c r="L119" s="287">
        <v>5</v>
      </c>
      <c r="M119" s="288">
        <v>42385</v>
      </c>
      <c r="N119" s="242"/>
      <c r="O119" s="242">
        <v>4</v>
      </c>
      <c r="P119" s="242"/>
      <c r="Q119" s="242"/>
      <c r="R119" s="242"/>
      <c r="S119" s="242"/>
      <c r="T119" s="242"/>
      <c r="U119" s="242"/>
      <c r="V119" s="242"/>
      <c r="W119" s="242"/>
      <c r="X119" s="242"/>
      <c r="Y119" s="242"/>
      <c r="Z119" s="242"/>
      <c r="AA119" s="242"/>
      <c r="AB119" s="242"/>
    </row>
    <row r="120" spans="12:28" x14ac:dyDescent="0.25">
      <c r="L120" s="287">
        <v>6</v>
      </c>
      <c r="M120" s="288">
        <v>42386</v>
      </c>
      <c r="N120" s="242"/>
      <c r="O120" s="242">
        <v>0</v>
      </c>
      <c r="P120" s="242"/>
      <c r="Q120" s="242"/>
      <c r="R120" s="242"/>
      <c r="S120" s="242"/>
      <c r="T120" s="242"/>
      <c r="U120" s="242"/>
      <c r="V120" s="242"/>
      <c r="W120" s="242"/>
      <c r="X120" s="242"/>
      <c r="Y120" s="242"/>
      <c r="Z120" s="242"/>
      <c r="AA120" s="242"/>
      <c r="AB120" s="242"/>
    </row>
    <row r="121" spans="12:28" x14ac:dyDescent="0.25">
      <c r="L121" s="287">
        <v>7</v>
      </c>
      <c r="M121" s="288">
        <v>42387</v>
      </c>
      <c r="N121" s="242"/>
      <c r="O121" s="242">
        <v>5</v>
      </c>
      <c r="P121" s="242"/>
      <c r="Q121" s="242"/>
      <c r="R121" s="242"/>
      <c r="S121" s="242"/>
      <c r="T121" s="242"/>
      <c r="U121" s="242"/>
      <c r="V121" s="242"/>
      <c r="W121" s="242"/>
      <c r="X121" s="242"/>
      <c r="Y121" s="242"/>
      <c r="Z121" s="242"/>
      <c r="AA121" s="242"/>
      <c r="AB121" s="242"/>
    </row>
    <row r="122" spans="12:28" x14ac:dyDescent="0.25">
      <c r="L122" s="289">
        <v>1</v>
      </c>
      <c r="M122" s="288">
        <v>42388</v>
      </c>
      <c r="N122" s="242"/>
      <c r="O122" s="242">
        <v>2</v>
      </c>
      <c r="P122" s="242"/>
      <c r="Q122" s="242"/>
      <c r="R122" s="242"/>
      <c r="S122" s="242"/>
      <c r="T122" s="242"/>
      <c r="U122" s="242"/>
      <c r="V122" s="242"/>
      <c r="W122" s="242"/>
      <c r="X122" s="242"/>
      <c r="Y122" s="242"/>
      <c r="Z122" s="242"/>
      <c r="AA122" s="242"/>
      <c r="AB122" s="242"/>
    </row>
    <row r="123" spans="12:28" x14ac:dyDescent="0.25">
      <c r="L123" s="289">
        <v>2</v>
      </c>
      <c r="M123" s="288">
        <v>42389</v>
      </c>
      <c r="N123" s="242"/>
      <c r="O123" s="242">
        <v>5</v>
      </c>
      <c r="P123" s="242"/>
      <c r="Q123" s="242"/>
      <c r="R123" s="242"/>
      <c r="S123" s="242"/>
      <c r="T123" s="242"/>
      <c r="U123" s="242"/>
      <c r="V123" s="242"/>
      <c r="W123" s="242"/>
      <c r="X123" s="242"/>
      <c r="Y123" s="242"/>
      <c r="Z123" s="242"/>
      <c r="AA123" s="242"/>
      <c r="AB123" s="242"/>
    </row>
    <row r="124" spans="12:28" x14ac:dyDescent="0.25">
      <c r="L124" s="289">
        <v>3</v>
      </c>
      <c r="M124" s="288">
        <v>42390</v>
      </c>
      <c r="N124" s="242"/>
      <c r="O124" s="242">
        <v>1</v>
      </c>
      <c r="P124" s="242"/>
      <c r="Q124" s="242"/>
      <c r="R124" s="242"/>
      <c r="S124" s="242"/>
      <c r="T124" s="242"/>
      <c r="U124" s="242"/>
      <c r="V124" s="242"/>
      <c r="W124" s="242"/>
      <c r="X124" s="242"/>
      <c r="Y124" s="242"/>
      <c r="Z124" s="242"/>
      <c r="AA124" s="242"/>
      <c r="AB124" s="242"/>
    </row>
    <row r="125" spans="12:28" x14ac:dyDescent="0.25">
      <c r="L125" s="289">
        <v>4</v>
      </c>
      <c r="M125" s="288">
        <v>42391</v>
      </c>
      <c r="N125" s="242"/>
      <c r="O125" s="242">
        <v>7</v>
      </c>
      <c r="P125" s="242"/>
      <c r="Q125" s="242"/>
      <c r="R125" s="242"/>
      <c r="S125" s="242"/>
      <c r="T125" s="242"/>
      <c r="U125" s="242"/>
      <c r="V125" s="242"/>
      <c r="W125" s="242"/>
      <c r="X125" s="242"/>
      <c r="Y125" s="242"/>
      <c r="Z125" s="242"/>
      <c r="AA125" s="242"/>
      <c r="AB125" s="242"/>
    </row>
    <row r="126" spans="12:28" x14ac:dyDescent="0.25">
      <c r="L126" s="289">
        <v>5</v>
      </c>
      <c r="M126" s="288">
        <v>42392</v>
      </c>
      <c r="N126" s="242"/>
      <c r="O126" s="242">
        <v>2</v>
      </c>
      <c r="P126" s="242"/>
      <c r="Q126" s="242"/>
      <c r="R126" s="242"/>
      <c r="S126" s="242"/>
      <c r="T126" s="242"/>
      <c r="U126" s="242"/>
      <c r="V126" s="242"/>
      <c r="W126" s="242"/>
      <c r="X126" s="242"/>
      <c r="Y126" s="242"/>
      <c r="Z126" s="242"/>
      <c r="AA126" s="242"/>
      <c r="AB126" s="242"/>
    </row>
    <row r="127" spans="12:28" x14ac:dyDescent="0.25">
      <c r="L127" s="289">
        <v>6</v>
      </c>
      <c r="M127" s="288">
        <v>42393</v>
      </c>
      <c r="N127" s="242"/>
      <c r="O127" s="242">
        <v>2</v>
      </c>
      <c r="P127" s="242"/>
      <c r="Q127" s="242"/>
      <c r="R127" s="242"/>
      <c r="S127" s="242"/>
      <c r="T127" s="242"/>
      <c r="U127" s="242"/>
      <c r="V127" s="242"/>
      <c r="W127" s="242"/>
      <c r="X127" s="242"/>
      <c r="Y127" s="242"/>
      <c r="Z127" s="242"/>
      <c r="AA127" s="242"/>
      <c r="AB127" s="242"/>
    </row>
    <row r="128" spans="12:28" x14ac:dyDescent="0.25">
      <c r="L128" s="289">
        <v>7</v>
      </c>
      <c r="M128" s="288">
        <v>42394</v>
      </c>
      <c r="N128" s="242"/>
      <c r="O128" s="242">
        <v>3</v>
      </c>
      <c r="P128" s="242"/>
      <c r="Q128" s="242"/>
      <c r="R128" s="242"/>
      <c r="S128" s="242"/>
      <c r="T128" s="242"/>
      <c r="U128" s="242"/>
      <c r="V128" s="242"/>
      <c r="W128" s="242"/>
      <c r="X128" s="242"/>
      <c r="Y128" s="242"/>
      <c r="Z128" s="242"/>
      <c r="AA128" s="242"/>
      <c r="AB128" s="242"/>
    </row>
    <row r="129" spans="12:28" x14ac:dyDescent="0.25">
      <c r="L129" s="287">
        <v>1</v>
      </c>
      <c r="M129" s="288">
        <v>42395</v>
      </c>
      <c r="N129" s="242"/>
      <c r="O129" s="242">
        <v>5</v>
      </c>
      <c r="P129" s="242"/>
      <c r="Q129" s="242"/>
      <c r="R129" s="242"/>
      <c r="S129" s="242"/>
      <c r="T129" s="242"/>
      <c r="U129" s="242"/>
      <c r="V129" s="242"/>
      <c r="W129" s="242"/>
      <c r="X129" s="242"/>
      <c r="Y129" s="242"/>
      <c r="Z129" s="242"/>
      <c r="AA129" s="242"/>
      <c r="AB129" s="242"/>
    </row>
    <row r="130" spans="12:28" x14ac:dyDescent="0.25">
      <c r="L130" s="287">
        <v>2</v>
      </c>
      <c r="M130" s="288">
        <v>42396</v>
      </c>
      <c r="N130" s="242"/>
      <c r="O130" s="242">
        <v>7</v>
      </c>
      <c r="P130" s="242"/>
      <c r="Q130" s="242"/>
      <c r="R130" s="242"/>
      <c r="S130" s="242"/>
      <c r="T130" s="242"/>
      <c r="U130" s="242"/>
      <c r="V130" s="242"/>
      <c r="W130" s="242"/>
      <c r="X130" s="242"/>
      <c r="Y130" s="242"/>
      <c r="Z130" s="242"/>
      <c r="AA130" s="242"/>
      <c r="AB130" s="242"/>
    </row>
    <row r="131" spans="12:28" x14ac:dyDescent="0.25">
      <c r="L131" s="287">
        <v>3</v>
      </c>
      <c r="M131" s="288">
        <v>42397</v>
      </c>
      <c r="N131" s="242"/>
      <c r="O131" s="242">
        <v>5</v>
      </c>
      <c r="P131" s="242"/>
      <c r="Q131" s="242"/>
      <c r="R131" s="242"/>
      <c r="S131" s="242"/>
      <c r="T131" s="242"/>
      <c r="U131" s="242"/>
      <c r="V131" s="242"/>
      <c r="W131" s="242"/>
      <c r="X131" s="242"/>
      <c r="Y131" s="242"/>
      <c r="Z131" s="242"/>
      <c r="AA131" s="242"/>
      <c r="AB131" s="242"/>
    </row>
    <row r="132" spans="12:28" x14ac:dyDescent="0.25">
      <c r="L132" s="287">
        <v>4</v>
      </c>
      <c r="M132" s="288">
        <v>42398</v>
      </c>
      <c r="N132" s="242"/>
      <c r="O132" s="242">
        <v>4</v>
      </c>
      <c r="P132" s="242"/>
      <c r="Q132" s="242"/>
      <c r="R132" s="242"/>
      <c r="S132" s="242"/>
      <c r="T132" s="242"/>
      <c r="U132" s="242"/>
      <c r="V132" s="242"/>
      <c r="W132" s="242"/>
      <c r="X132" s="242"/>
      <c r="Y132" s="242"/>
      <c r="Z132" s="242"/>
      <c r="AA132" s="242"/>
      <c r="AB132" s="242"/>
    </row>
    <row r="133" spans="12:28" x14ac:dyDescent="0.25">
      <c r="L133" s="287">
        <v>5</v>
      </c>
      <c r="M133" s="288">
        <v>42399</v>
      </c>
      <c r="N133" s="242"/>
      <c r="O133" s="242">
        <v>2</v>
      </c>
      <c r="P133" s="242"/>
      <c r="Q133" s="242"/>
      <c r="R133" s="242"/>
      <c r="S133" s="242"/>
      <c r="T133" s="242"/>
      <c r="U133" s="242"/>
      <c r="V133" s="242"/>
      <c r="W133" s="242"/>
      <c r="X133" s="242"/>
      <c r="Y133" s="242"/>
      <c r="Z133" s="242"/>
      <c r="AA133" s="242"/>
      <c r="AB133" s="242"/>
    </row>
    <row r="134" spans="12:28" x14ac:dyDescent="0.25">
      <c r="L134" s="287">
        <v>6</v>
      </c>
      <c r="M134" s="288">
        <v>42400</v>
      </c>
      <c r="N134" s="242"/>
      <c r="O134" s="242">
        <v>0</v>
      </c>
      <c r="P134" s="242"/>
      <c r="Q134" s="242"/>
      <c r="R134" s="242"/>
      <c r="S134" s="242"/>
      <c r="T134" s="242"/>
      <c r="U134" s="242"/>
      <c r="V134" s="242"/>
      <c r="W134" s="242"/>
      <c r="X134" s="242"/>
      <c r="Y134" s="242"/>
      <c r="Z134" s="242"/>
      <c r="AA134" s="242"/>
      <c r="AB134" s="242"/>
    </row>
    <row r="135" spans="12:28" x14ac:dyDescent="0.25">
      <c r="L135" s="287">
        <v>7</v>
      </c>
      <c r="N135" s="242"/>
      <c r="O135" s="242"/>
      <c r="R135" s="242"/>
      <c r="S135" s="242"/>
      <c r="T135" s="242"/>
      <c r="U135" s="242"/>
      <c r="V135" s="242"/>
      <c r="W135" s="242"/>
      <c r="X135" s="242"/>
      <c r="Y135" s="242"/>
      <c r="Z135" s="242"/>
      <c r="AA135" s="242"/>
      <c r="AB135" s="242"/>
    </row>
    <row r="136" spans="12:28" x14ac:dyDescent="0.25">
      <c r="L136" s="289"/>
      <c r="N136" s="242"/>
      <c r="O136" s="242"/>
      <c r="T136" s="155"/>
    </row>
    <row r="137" spans="12:28" x14ac:dyDescent="0.25">
      <c r="L137" s="289"/>
      <c r="T137" s="128"/>
    </row>
    <row r="138" spans="12:28" x14ac:dyDescent="0.25">
      <c r="L138" s="289"/>
      <c r="T138" s="128"/>
    </row>
    <row r="139" spans="12:28" x14ac:dyDescent="0.25">
      <c r="L139" s="289"/>
      <c r="T139" s="128"/>
      <c r="U139" s="154"/>
    </row>
    <row r="140" spans="12:28" x14ac:dyDescent="0.25">
      <c r="L140" s="289"/>
      <c r="T140" s="128"/>
    </row>
    <row r="141" spans="12:28" x14ac:dyDescent="0.25">
      <c r="L141" s="289"/>
      <c r="T141" s="128"/>
    </row>
    <row r="142" spans="12:28" x14ac:dyDescent="0.25">
      <c r="L142" s="289"/>
      <c r="T142" s="128"/>
    </row>
    <row r="143" spans="12:28" x14ac:dyDescent="0.25">
      <c r="T143" s="128"/>
    </row>
    <row r="144" spans="12:28" x14ac:dyDescent="0.25">
      <c r="T144" s="128"/>
    </row>
    <row r="145" spans="20:20" x14ac:dyDescent="0.25">
      <c r="T145" s="128"/>
    </row>
    <row r="146" spans="20:20" x14ac:dyDescent="0.25">
      <c r="T146" s="128"/>
    </row>
    <row r="147" spans="20:20" x14ac:dyDescent="0.25">
      <c r="T147" s="128"/>
    </row>
    <row r="148" spans="20:20" x14ac:dyDescent="0.25">
      <c r="T148" s="128"/>
    </row>
    <row r="149" spans="20:20" x14ac:dyDescent="0.25">
      <c r="T149" s="128"/>
    </row>
    <row r="150" spans="20:20" x14ac:dyDescent="0.25">
      <c r="T150" s="128"/>
    </row>
    <row r="151" spans="20:20" x14ac:dyDescent="0.25">
      <c r="T151" s="128"/>
    </row>
    <row r="152" spans="20:20" x14ac:dyDescent="0.25">
      <c r="T152" s="128"/>
    </row>
    <row r="153" spans="20:20" x14ac:dyDescent="0.25">
      <c r="T153" s="128"/>
    </row>
    <row r="154" spans="20:20" x14ac:dyDescent="0.25">
      <c r="T154" s="128"/>
    </row>
    <row r="155" spans="20:20" x14ac:dyDescent="0.25">
      <c r="T155" s="128"/>
    </row>
    <row r="156" spans="20:20" x14ac:dyDescent="0.25">
      <c r="T156" s="128"/>
    </row>
    <row r="157" spans="20:20" x14ac:dyDescent="0.25">
      <c r="T157" s="128"/>
    </row>
    <row r="158" spans="20:20" x14ac:dyDescent="0.25">
      <c r="T158" s="128"/>
    </row>
    <row r="159" spans="20:20" x14ac:dyDescent="0.25">
      <c r="T159" s="128"/>
    </row>
    <row r="160" spans="20:20" x14ac:dyDescent="0.25">
      <c r="T160" s="128"/>
    </row>
    <row r="161" spans="20:20" x14ac:dyDescent="0.25">
      <c r="T161" s="128"/>
    </row>
    <row r="162" spans="20:20" x14ac:dyDescent="0.25">
      <c r="T162" s="128"/>
    </row>
    <row r="163" spans="20:20" x14ac:dyDescent="0.25">
      <c r="T163" s="128"/>
    </row>
    <row r="164" spans="20:20" x14ac:dyDescent="0.25">
      <c r="T164" s="128"/>
    </row>
    <row r="165" spans="20:20" x14ac:dyDescent="0.25">
      <c r="T165" s="128"/>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6"/>
  <sheetViews>
    <sheetView view="pageLayout" topLeftCell="A18" zoomScaleNormal="100" zoomScaleSheetLayoutView="100" workbookViewId="0">
      <selection activeCell="H57" sqref="H57:I57"/>
    </sheetView>
  </sheetViews>
  <sheetFormatPr defaultColWidth="9.109375" defaultRowHeight="14.4" x14ac:dyDescent="0.3"/>
  <cols>
    <col min="1" max="1" width="4.33203125" style="201" customWidth="1"/>
    <col min="2" max="2" width="15.44140625" style="201" customWidth="1"/>
    <col min="3" max="19" width="9.109375" style="201"/>
    <col min="20" max="20" width="12.6640625" style="201" customWidth="1"/>
    <col min="21" max="16384" width="9.109375" style="201"/>
  </cols>
  <sheetData>
    <row r="1" spans="2:29" ht="12" customHeight="1" x14ac:dyDescent="0.3"/>
    <row r="2" spans="2:29" ht="12" customHeight="1" x14ac:dyDescent="0.3"/>
    <row r="3" spans="2:29" ht="12" customHeight="1" x14ac:dyDescent="0.3"/>
    <row r="4" spans="2:29" ht="19.350000000000001" customHeight="1" x14ac:dyDescent="0.5">
      <c r="B4" s="203" t="s">
        <v>224</v>
      </c>
    </row>
    <row r="5" spans="2:29" ht="12" customHeight="1" x14ac:dyDescent="0.5">
      <c r="B5" s="203"/>
    </row>
    <row r="6" spans="2:29" s="233" customFormat="1" ht="20.100000000000001" customHeight="1" x14ac:dyDescent="0.25">
      <c r="B6" s="236" t="s">
        <v>211</v>
      </c>
      <c r="C6" s="194" t="s">
        <v>212</v>
      </c>
      <c r="E6" s="237"/>
      <c r="F6" s="237"/>
      <c r="G6" s="238"/>
      <c r="L6" s="210"/>
      <c r="M6" s="210"/>
      <c r="N6" s="210"/>
      <c r="O6" s="229"/>
      <c r="P6" s="230">
        <v>4</v>
      </c>
      <c r="Q6" s="210"/>
      <c r="R6" s="229"/>
      <c r="S6" s="255">
        <v>5</v>
      </c>
      <c r="T6" s="210"/>
      <c r="U6" s="210"/>
      <c r="V6" s="210"/>
      <c r="W6" s="210"/>
      <c r="X6" s="210"/>
      <c r="Y6" s="210"/>
      <c r="Z6" s="210"/>
    </row>
    <row r="13" spans="2:29" x14ac:dyDescent="0.3">
      <c r="S13" s="153"/>
      <c r="T13" s="294" t="s">
        <v>193</v>
      </c>
      <c r="U13" s="201" t="s">
        <v>195</v>
      </c>
      <c r="V13" s="201" t="s">
        <v>197</v>
      </c>
      <c r="W13" s="153"/>
      <c r="X13" s="153"/>
      <c r="Y13" s="153"/>
      <c r="Z13" s="153"/>
      <c r="AA13" s="153"/>
      <c r="AB13" s="153"/>
      <c r="AC13" s="153"/>
    </row>
    <row r="14" spans="2:29" x14ac:dyDescent="0.3">
      <c r="S14" s="153"/>
      <c r="T14" s="294" t="s">
        <v>194</v>
      </c>
      <c r="U14" s="201" t="s">
        <v>196</v>
      </c>
      <c r="V14" s="201" t="s">
        <v>189</v>
      </c>
      <c r="W14" s="153"/>
      <c r="X14" s="153"/>
      <c r="Y14" s="153"/>
      <c r="Z14" s="153"/>
      <c r="AA14" s="153"/>
      <c r="AB14" s="153"/>
      <c r="AC14" s="153"/>
    </row>
    <row r="16" spans="2:29" x14ac:dyDescent="0.3">
      <c r="S16" s="153"/>
      <c r="T16" s="153"/>
      <c r="U16" s="153"/>
      <c r="V16" s="153"/>
      <c r="W16" s="153"/>
      <c r="X16" s="201" t="s">
        <v>213</v>
      </c>
      <c r="Y16" s="153"/>
      <c r="Z16" s="153"/>
      <c r="AA16" s="153"/>
      <c r="AB16" s="153"/>
      <c r="AC16" s="153"/>
    </row>
    <row r="17" spans="15:32" x14ac:dyDescent="0.3">
      <c r="S17" s="201" t="s">
        <v>192</v>
      </c>
      <c r="T17" s="153"/>
      <c r="U17" s="153"/>
      <c r="V17" s="153"/>
      <c r="W17" s="153"/>
      <c r="X17" s="153"/>
      <c r="Y17" s="153"/>
      <c r="Z17" s="153"/>
      <c r="AA17" s="153"/>
      <c r="AB17" s="153"/>
      <c r="AC17" s="153"/>
    </row>
    <row r="18" spans="15:32" x14ac:dyDescent="0.3">
      <c r="O18" s="201">
        <f>3.57+1.29</f>
        <v>4.8599999999999994</v>
      </c>
      <c r="S18" s="153"/>
      <c r="T18" s="153"/>
      <c r="U18" s="153"/>
      <c r="V18" s="153"/>
      <c r="W18" s="153"/>
      <c r="X18" s="201" t="s">
        <v>214</v>
      </c>
      <c r="Y18" s="153"/>
      <c r="Z18" s="153"/>
      <c r="AA18" s="153"/>
      <c r="AB18" s="153"/>
      <c r="AC18" s="153"/>
    </row>
    <row r="20" spans="15:32" x14ac:dyDescent="0.3">
      <c r="S20" s="201" t="s">
        <v>215</v>
      </c>
      <c r="T20" s="153"/>
      <c r="U20" s="295" t="s">
        <v>216</v>
      </c>
      <c r="V20" s="201" t="s">
        <v>29</v>
      </c>
      <c r="W20" s="295" t="s">
        <v>217</v>
      </c>
      <c r="X20" s="201" t="s">
        <v>29</v>
      </c>
      <c r="Y20" s="295" t="s">
        <v>218</v>
      </c>
      <c r="Z20" s="201" t="s">
        <v>219</v>
      </c>
      <c r="AA20" s="295" t="s">
        <v>220</v>
      </c>
      <c r="AD20" s="153"/>
      <c r="AE20" s="201" t="s">
        <v>221</v>
      </c>
      <c r="AF20" s="153"/>
    </row>
    <row r="21" spans="15:32" x14ac:dyDescent="0.3">
      <c r="S21" s="153"/>
      <c r="T21" s="192">
        <v>2007</v>
      </c>
      <c r="U21" s="304">
        <v>1</v>
      </c>
      <c r="V21" s="201">
        <f>20-U21</f>
        <v>19</v>
      </c>
      <c r="W21" s="304">
        <v>4</v>
      </c>
      <c r="X21" s="201">
        <f>20-W21</f>
        <v>16</v>
      </c>
      <c r="Y21" s="304">
        <v>4</v>
      </c>
      <c r="Z21" s="201">
        <f>20-Y21</f>
        <v>16</v>
      </c>
      <c r="AA21" s="304">
        <v>5</v>
      </c>
      <c r="AD21" s="201">
        <v>0</v>
      </c>
      <c r="AE21" s="201">
        <v>0</v>
      </c>
      <c r="AF21" s="201">
        <v>0</v>
      </c>
    </row>
    <row r="22" spans="15:32" x14ac:dyDescent="0.3">
      <c r="S22" s="153"/>
      <c r="T22" s="192">
        <v>2008</v>
      </c>
      <c r="U22" s="304">
        <v>1</v>
      </c>
      <c r="V22" s="201">
        <f t="shared" ref="V22:V42" si="0">20-U22</f>
        <v>19</v>
      </c>
      <c r="W22" s="304">
        <v>10</v>
      </c>
      <c r="X22" s="201">
        <f t="shared" ref="X22:X42" si="1">20-W22</f>
        <v>10</v>
      </c>
      <c r="Y22" s="304">
        <v>6</v>
      </c>
      <c r="Z22" s="201">
        <f t="shared" ref="Z22:Z42" si="2">20-Y22</f>
        <v>14</v>
      </c>
      <c r="AA22" s="304">
        <v>4</v>
      </c>
      <c r="AD22" s="201">
        <v>0</v>
      </c>
      <c r="AE22" s="201">
        <v>5</v>
      </c>
      <c r="AF22" s="201">
        <v>5</v>
      </c>
    </row>
    <row r="23" spans="15:32" x14ac:dyDescent="0.3">
      <c r="S23" s="153"/>
      <c r="T23" s="192">
        <v>2009</v>
      </c>
      <c r="U23" s="304">
        <v>0</v>
      </c>
      <c r="V23" s="201">
        <f t="shared" si="0"/>
        <v>20</v>
      </c>
      <c r="W23" s="304">
        <v>3</v>
      </c>
      <c r="X23" s="201">
        <f t="shared" si="1"/>
        <v>17</v>
      </c>
      <c r="Y23" s="304">
        <v>7</v>
      </c>
      <c r="Z23" s="201">
        <f t="shared" si="2"/>
        <v>13</v>
      </c>
      <c r="AA23" s="304">
        <v>10</v>
      </c>
      <c r="AD23" s="201">
        <v>0</v>
      </c>
      <c r="AE23" s="201">
        <v>10</v>
      </c>
      <c r="AF23" s="201">
        <v>10</v>
      </c>
    </row>
    <row r="24" spans="15:32" x14ac:dyDescent="0.3">
      <c r="S24" s="153"/>
      <c r="T24" s="192">
        <v>2010</v>
      </c>
      <c r="U24" s="304">
        <v>3</v>
      </c>
      <c r="V24" s="201">
        <f t="shared" si="0"/>
        <v>17</v>
      </c>
      <c r="W24" s="304">
        <v>0</v>
      </c>
      <c r="X24" s="201">
        <f t="shared" si="1"/>
        <v>20</v>
      </c>
      <c r="Y24" s="304">
        <v>4</v>
      </c>
      <c r="Z24" s="201">
        <f t="shared" si="2"/>
        <v>16</v>
      </c>
      <c r="AA24" s="304">
        <v>5</v>
      </c>
      <c r="AD24" s="201">
        <v>0</v>
      </c>
      <c r="AE24" s="201">
        <v>15</v>
      </c>
      <c r="AF24" s="201">
        <v>15</v>
      </c>
    </row>
    <row r="25" spans="15:32" x14ac:dyDescent="0.3">
      <c r="S25" s="153"/>
      <c r="T25" s="192">
        <v>2011</v>
      </c>
      <c r="U25" s="304">
        <v>1</v>
      </c>
      <c r="V25" s="201">
        <f t="shared" si="0"/>
        <v>19</v>
      </c>
      <c r="W25" s="304">
        <v>7</v>
      </c>
      <c r="X25" s="201">
        <f t="shared" si="1"/>
        <v>13</v>
      </c>
      <c r="Y25" s="304">
        <v>8</v>
      </c>
      <c r="Z25" s="201">
        <f t="shared" si="2"/>
        <v>12</v>
      </c>
      <c r="AA25" s="304">
        <v>14</v>
      </c>
      <c r="AD25" s="201">
        <v>0</v>
      </c>
      <c r="AE25" s="201">
        <v>20</v>
      </c>
      <c r="AF25" s="201">
        <v>0</v>
      </c>
    </row>
    <row r="26" spans="15:32" x14ac:dyDescent="0.3">
      <c r="S26" s="153"/>
      <c r="T26" s="192">
        <v>2012</v>
      </c>
      <c r="U26" s="304">
        <v>1</v>
      </c>
      <c r="V26" s="201">
        <f t="shared" si="0"/>
        <v>19</v>
      </c>
      <c r="W26" s="304">
        <v>6</v>
      </c>
      <c r="X26" s="201">
        <f t="shared" si="1"/>
        <v>14</v>
      </c>
      <c r="Y26" s="304">
        <v>3</v>
      </c>
      <c r="Z26" s="201">
        <f t="shared" si="2"/>
        <v>17</v>
      </c>
      <c r="AA26" s="304">
        <v>12</v>
      </c>
      <c r="AD26" s="201">
        <v>0</v>
      </c>
      <c r="AE26" s="201">
        <v>25</v>
      </c>
      <c r="AF26" s="201">
        <v>5</v>
      </c>
    </row>
    <row r="27" spans="15:32" x14ac:dyDescent="0.3">
      <c r="S27" s="153"/>
      <c r="T27" s="192">
        <v>2013</v>
      </c>
      <c r="U27" s="304">
        <v>1</v>
      </c>
      <c r="V27" s="201">
        <f t="shared" si="0"/>
        <v>19</v>
      </c>
      <c r="W27" s="304">
        <v>5</v>
      </c>
      <c r="X27" s="201">
        <f t="shared" si="1"/>
        <v>15</v>
      </c>
      <c r="Y27" s="304">
        <v>2</v>
      </c>
      <c r="Z27" s="201">
        <f t="shared" si="2"/>
        <v>18</v>
      </c>
      <c r="AA27" s="304">
        <v>8</v>
      </c>
      <c r="AD27" s="201">
        <v>0</v>
      </c>
      <c r="AE27" s="201">
        <v>30</v>
      </c>
      <c r="AF27" s="201">
        <v>10</v>
      </c>
    </row>
    <row r="28" spans="15:32" x14ac:dyDescent="0.3">
      <c r="S28" s="153"/>
      <c r="T28" s="192">
        <v>2014</v>
      </c>
      <c r="U28" s="304">
        <v>0</v>
      </c>
      <c r="V28" s="201">
        <f t="shared" si="0"/>
        <v>20</v>
      </c>
      <c r="W28" s="304">
        <v>2</v>
      </c>
      <c r="X28" s="201">
        <f t="shared" si="1"/>
        <v>18</v>
      </c>
      <c r="Y28" s="304">
        <v>2</v>
      </c>
      <c r="Z28" s="201">
        <f t="shared" si="2"/>
        <v>18</v>
      </c>
      <c r="AA28" s="304">
        <v>7</v>
      </c>
      <c r="AD28" s="201">
        <v>0</v>
      </c>
      <c r="AE28" s="201">
        <v>35</v>
      </c>
      <c r="AF28" s="201">
        <v>15</v>
      </c>
    </row>
    <row r="29" spans="15:32" x14ac:dyDescent="0.3">
      <c r="S29" s="153"/>
      <c r="T29" s="192">
        <v>2015</v>
      </c>
      <c r="U29" s="304">
        <v>1</v>
      </c>
      <c r="V29" s="201">
        <f t="shared" si="0"/>
        <v>19</v>
      </c>
      <c r="W29" s="304">
        <v>1</v>
      </c>
      <c r="X29" s="201">
        <f t="shared" si="1"/>
        <v>19</v>
      </c>
      <c r="Y29" s="304">
        <v>6</v>
      </c>
      <c r="Z29" s="201">
        <f t="shared" si="2"/>
        <v>14</v>
      </c>
      <c r="AA29" s="304">
        <v>11</v>
      </c>
      <c r="AD29" s="201">
        <v>0</v>
      </c>
      <c r="AE29" s="201">
        <v>40</v>
      </c>
      <c r="AF29" s="201">
        <v>0</v>
      </c>
    </row>
    <row r="30" spans="15:32" x14ac:dyDescent="0.3">
      <c r="S30" s="153"/>
      <c r="T30" s="192">
        <v>2016</v>
      </c>
      <c r="U30" s="304">
        <v>1</v>
      </c>
      <c r="V30" s="201">
        <f t="shared" si="0"/>
        <v>19</v>
      </c>
      <c r="W30" s="304">
        <v>8</v>
      </c>
      <c r="X30" s="201">
        <f t="shared" si="1"/>
        <v>12</v>
      </c>
      <c r="Y30" s="304">
        <v>6</v>
      </c>
      <c r="Z30" s="201">
        <f t="shared" si="2"/>
        <v>14</v>
      </c>
      <c r="AA30" s="304">
        <v>13</v>
      </c>
      <c r="AD30" s="201">
        <v>0</v>
      </c>
      <c r="AE30" s="201">
        <v>45</v>
      </c>
      <c r="AF30" s="201">
        <v>5</v>
      </c>
    </row>
    <row r="31" spans="15:32" x14ac:dyDescent="0.3">
      <c r="S31" s="153"/>
      <c r="T31" s="153"/>
      <c r="U31" s="153"/>
      <c r="V31" s="201">
        <f t="shared" si="0"/>
        <v>20</v>
      </c>
      <c r="W31" s="153"/>
      <c r="X31" s="201">
        <f t="shared" si="1"/>
        <v>20</v>
      </c>
      <c r="Y31" s="153"/>
      <c r="Z31" s="201">
        <f t="shared" si="2"/>
        <v>20</v>
      </c>
      <c r="AA31" s="153"/>
      <c r="AD31" s="201">
        <v>0</v>
      </c>
      <c r="AE31" s="201">
        <v>50</v>
      </c>
      <c r="AF31" s="201">
        <v>10</v>
      </c>
    </row>
    <row r="32" spans="15:32" x14ac:dyDescent="0.3">
      <c r="S32" s="153"/>
      <c r="T32" s="153"/>
      <c r="U32" s="153"/>
      <c r="V32" s="201">
        <f t="shared" si="0"/>
        <v>20</v>
      </c>
      <c r="W32" s="153"/>
      <c r="X32" s="201">
        <f t="shared" si="1"/>
        <v>20</v>
      </c>
      <c r="Y32" s="153"/>
      <c r="Z32" s="201">
        <f t="shared" si="2"/>
        <v>20</v>
      </c>
      <c r="AA32" s="153"/>
      <c r="AD32" s="201">
        <v>0</v>
      </c>
      <c r="AE32" s="201">
        <v>55</v>
      </c>
      <c r="AF32" s="201">
        <v>15</v>
      </c>
    </row>
    <row r="33" spans="3:32" x14ac:dyDescent="0.3">
      <c r="S33" s="153"/>
      <c r="T33" s="192">
        <v>2007</v>
      </c>
      <c r="U33" s="304">
        <v>0</v>
      </c>
      <c r="V33" s="201">
        <f t="shared" si="0"/>
        <v>20</v>
      </c>
      <c r="W33" s="304">
        <v>1</v>
      </c>
      <c r="X33" s="201">
        <f t="shared" si="1"/>
        <v>19</v>
      </c>
      <c r="Y33" s="304">
        <v>0</v>
      </c>
      <c r="Z33" s="201">
        <f t="shared" si="2"/>
        <v>20</v>
      </c>
      <c r="AA33" s="304">
        <v>10</v>
      </c>
      <c r="AB33" s="153"/>
      <c r="AC33" s="153"/>
      <c r="AD33" s="201">
        <v>0</v>
      </c>
      <c r="AE33" s="201">
        <v>60</v>
      </c>
      <c r="AF33" s="201">
        <v>0</v>
      </c>
    </row>
    <row r="34" spans="3:32" x14ac:dyDescent="0.3">
      <c r="S34" s="153"/>
      <c r="T34" s="192">
        <v>2008</v>
      </c>
      <c r="U34" s="304">
        <v>0</v>
      </c>
      <c r="V34" s="201">
        <f t="shared" si="0"/>
        <v>20</v>
      </c>
      <c r="W34" s="304">
        <v>1</v>
      </c>
      <c r="X34" s="201">
        <f t="shared" si="1"/>
        <v>19</v>
      </c>
      <c r="Y34" s="304">
        <v>1</v>
      </c>
      <c r="Z34" s="201">
        <f t="shared" si="2"/>
        <v>19</v>
      </c>
      <c r="AA34" s="304">
        <v>6</v>
      </c>
      <c r="AB34" s="153"/>
      <c r="AC34" s="153"/>
      <c r="AD34" s="201">
        <v>0</v>
      </c>
      <c r="AE34" s="201">
        <v>65</v>
      </c>
      <c r="AF34" s="201">
        <v>5</v>
      </c>
    </row>
    <row r="35" spans="3:32" x14ac:dyDescent="0.3">
      <c r="S35" s="153"/>
      <c r="T35" s="192">
        <v>2009</v>
      </c>
      <c r="U35" s="304">
        <v>0</v>
      </c>
      <c r="V35" s="201">
        <f t="shared" si="0"/>
        <v>20</v>
      </c>
      <c r="W35" s="304">
        <v>1</v>
      </c>
      <c r="X35" s="201">
        <f t="shared" si="1"/>
        <v>19</v>
      </c>
      <c r="Y35" s="304">
        <v>1</v>
      </c>
      <c r="Z35" s="201">
        <f t="shared" si="2"/>
        <v>19</v>
      </c>
      <c r="AA35" s="304">
        <v>8</v>
      </c>
      <c r="AB35" s="153"/>
      <c r="AC35" s="153"/>
      <c r="AD35" s="201">
        <v>0</v>
      </c>
      <c r="AE35" s="201">
        <v>70</v>
      </c>
      <c r="AF35" s="201">
        <v>10</v>
      </c>
    </row>
    <row r="36" spans="3:32" x14ac:dyDescent="0.3">
      <c r="T36" s="192">
        <v>2010</v>
      </c>
      <c r="U36" s="304">
        <v>0</v>
      </c>
      <c r="V36" s="201">
        <f t="shared" si="0"/>
        <v>20</v>
      </c>
      <c r="W36" s="304">
        <v>0</v>
      </c>
      <c r="X36" s="201">
        <f t="shared" si="1"/>
        <v>20</v>
      </c>
      <c r="Y36" s="304">
        <v>0</v>
      </c>
      <c r="Z36" s="201">
        <f t="shared" si="2"/>
        <v>20</v>
      </c>
      <c r="AA36" s="304">
        <v>10</v>
      </c>
      <c r="AD36" s="201">
        <v>0</v>
      </c>
      <c r="AE36" s="201">
        <v>75</v>
      </c>
      <c r="AF36" s="201">
        <v>15</v>
      </c>
    </row>
    <row r="37" spans="3:32" x14ac:dyDescent="0.3">
      <c r="T37" s="192">
        <v>2011</v>
      </c>
      <c r="U37" s="304">
        <v>0</v>
      </c>
      <c r="V37" s="201">
        <f t="shared" si="0"/>
        <v>20</v>
      </c>
      <c r="W37" s="304">
        <v>1</v>
      </c>
      <c r="X37" s="201">
        <f t="shared" si="1"/>
        <v>19</v>
      </c>
      <c r="Y37" s="304">
        <v>3</v>
      </c>
      <c r="Z37" s="201">
        <f t="shared" si="2"/>
        <v>17</v>
      </c>
      <c r="AA37" s="304">
        <v>6</v>
      </c>
    </row>
    <row r="38" spans="3:32" x14ac:dyDescent="0.3">
      <c r="T38" s="192">
        <v>2012</v>
      </c>
      <c r="U38" s="304">
        <v>0</v>
      </c>
      <c r="V38" s="201">
        <f t="shared" si="0"/>
        <v>20</v>
      </c>
      <c r="W38" s="304">
        <v>3</v>
      </c>
      <c r="X38" s="201">
        <f t="shared" si="1"/>
        <v>17</v>
      </c>
      <c r="Y38" s="304">
        <v>6</v>
      </c>
      <c r="Z38" s="201">
        <f t="shared" si="2"/>
        <v>14</v>
      </c>
      <c r="AA38" s="304">
        <v>9</v>
      </c>
    </row>
    <row r="39" spans="3:32" x14ac:dyDescent="0.3">
      <c r="T39" s="192">
        <v>2013</v>
      </c>
      <c r="U39" s="304">
        <v>1</v>
      </c>
      <c r="V39" s="201">
        <f t="shared" si="0"/>
        <v>19</v>
      </c>
      <c r="W39" s="304">
        <v>2</v>
      </c>
      <c r="X39" s="201">
        <f t="shared" si="1"/>
        <v>18</v>
      </c>
      <c r="Y39" s="304">
        <v>1</v>
      </c>
      <c r="Z39" s="201">
        <f t="shared" si="2"/>
        <v>19</v>
      </c>
      <c r="AA39" s="304">
        <v>4</v>
      </c>
    </row>
    <row r="40" spans="3:32" x14ac:dyDescent="0.3">
      <c r="T40" s="192">
        <v>2014</v>
      </c>
      <c r="U40" s="304">
        <v>0</v>
      </c>
      <c r="V40" s="201">
        <f t="shared" si="0"/>
        <v>20</v>
      </c>
      <c r="W40" s="304">
        <v>1</v>
      </c>
      <c r="X40" s="201">
        <f t="shared" si="1"/>
        <v>19</v>
      </c>
      <c r="Y40" s="304">
        <v>7</v>
      </c>
      <c r="Z40" s="201">
        <f t="shared" si="2"/>
        <v>13</v>
      </c>
      <c r="AA40" s="304">
        <v>3</v>
      </c>
    </row>
    <row r="41" spans="3:32" x14ac:dyDescent="0.3">
      <c r="T41" s="192">
        <v>2015</v>
      </c>
      <c r="U41" s="304">
        <v>2</v>
      </c>
      <c r="V41" s="201">
        <f t="shared" si="0"/>
        <v>18</v>
      </c>
      <c r="W41" s="304">
        <v>1</v>
      </c>
      <c r="X41" s="201">
        <f t="shared" si="1"/>
        <v>19</v>
      </c>
      <c r="Y41" s="304">
        <v>1</v>
      </c>
      <c r="Z41" s="201">
        <f t="shared" si="2"/>
        <v>19</v>
      </c>
      <c r="AA41" s="304">
        <v>7</v>
      </c>
    </row>
    <row r="42" spans="3:32" x14ac:dyDescent="0.3">
      <c r="T42" s="192">
        <v>2016</v>
      </c>
      <c r="U42" s="304">
        <v>0</v>
      </c>
      <c r="V42" s="201">
        <f t="shared" si="0"/>
        <v>20</v>
      </c>
      <c r="W42" s="304">
        <v>0</v>
      </c>
      <c r="X42" s="201">
        <f t="shared" si="1"/>
        <v>20</v>
      </c>
      <c r="Y42" s="304">
        <v>4</v>
      </c>
      <c r="Z42" s="201">
        <f t="shared" si="2"/>
        <v>16</v>
      </c>
      <c r="AA42" s="304">
        <v>8</v>
      </c>
    </row>
    <row r="44" spans="3:32" x14ac:dyDescent="0.3">
      <c r="T44" s="153"/>
      <c r="U44" s="296">
        <v>1</v>
      </c>
      <c r="V44" s="296" t="s">
        <v>29</v>
      </c>
      <c r="W44" s="296">
        <v>2</v>
      </c>
      <c r="X44" s="296" t="s">
        <v>219</v>
      </c>
      <c r="Y44" s="296">
        <v>3</v>
      </c>
    </row>
    <row r="45" spans="3:32" ht="14.4" customHeight="1" x14ac:dyDescent="0.3">
      <c r="C45" s="297"/>
      <c r="D45" s="298"/>
      <c r="E45" s="298"/>
      <c r="F45" s="298"/>
      <c r="G45" s="298"/>
      <c r="H45" s="298"/>
      <c r="I45" s="298"/>
      <c r="J45" s="298"/>
      <c r="K45" s="298"/>
      <c r="L45" s="298"/>
      <c r="M45" s="298"/>
      <c r="T45" s="153"/>
      <c r="U45" s="201">
        <v>15</v>
      </c>
      <c r="V45" s="201">
        <v>5</v>
      </c>
      <c r="W45" s="201">
        <v>10</v>
      </c>
      <c r="X45" s="201">
        <v>10</v>
      </c>
      <c r="Y45" s="201">
        <v>3</v>
      </c>
    </row>
    <row r="46" spans="3:32" x14ac:dyDescent="0.3">
      <c r="C46" s="299"/>
      <c r="D46" s="298"/>
      <c r="E46" s="298"/>
      <c r="F46" s="298"/>
      <c r="G46" s="298"/>
      <c r="H46" s="298"/>
      <c r="I46" s="298"/>
      <c r="J46" s="298"/>
      <c r="K46" s="298"/>
      <c r="L46" s="298"/>
      <c r="M46" s="298"/>
      <c r="T46" s="153"/>
      <c r="U46" s="201">
        <v>6</v>
      </c>
      <c r="V46" s="201">
        <v>14</v>
      </c>
      <c r="W46" s="201">
        <v>4</v>
      </c>
      <c r="X46" s="201">
        <v>16</v>
      </c>
      <c r="Y46" s="201">
        <v>9</v>
      </c>
    </row>
    <row r="47" spans="3:32" x14ac:dyDescent="0.3">
      <c r="C47" s="298"/>
      <c r="D47" s="298"/>
      <c r="E47" s="299"/>
      <c r="F47" s="298"/>
      <c r="G47" s="298"/>
      <c r="H47" s="298"/>
      <c r="I47" s="298"/>
      <c r="J47" s="298"/>
      <c r="K47" s="298"/>
      <c r="L47" s="298"/>
      <c r="M47" s="299"/>
      <c r="T47" s="153"/>
      <c r="U47" s="201">
        <v>8</v>
      </c>
      <c r="V47" s="201">
        <v>12</v>
      </c>
      <c r="W47" s="201">
        <v>8</v>
      </c>
      <c r="X47" s="201">
        <v>12</v>
      </c>
      <c r="Y47" s="201">
        <v>11</v>
      </c>
    </row>
    <row r="48" spans="3:32" x14ac:dyDescent="0.3">
      <c r="C48" s="298"/>
      <c r="D48" s="298"/>
      <c r="E48" s="300"/>
      <c r="F48" s="300"/>
      <c r="G48" s="300"/>
      <c r="H48" s="300"/>
      <c r="I48" s="300"/>
      <c r="J48" s="300"/>
      <c r="K48" s="300"/>
      <c r="L48" s="300"/>
      <c r="M48" s="298"/>
      <c r="T48" s="153"/>
      <c r="U48" s="201">
        <v>12</v>
      </c>
      <c r="V48" s="201">
        <v>8</v>
      </c>
      <c r="W48" s="201">
        <v>9</v>
      </c>
      <c r="X48" s="201">
        <v>11</v>
      </c>
      <c r="Y48" s="201">
        <v>4</v>
      </c>
    </row>
    <row r="49" spans="3:25" x14ac:dyDescent="0.3">
      <c r="C49" s="301"/>
      <c r="D49" s="302"/>
      <c r="E49" s="303"/>
      <c r="F49" s="303"/>
      <c r="G49" s="303"/>
      <c r="H49" s="303"/>
      <c r="I49" s="303"/>
      <c r="J49" s="303"/>
      <c r="K49" s="303"/>
      <c r="L49" s="303"/>
      <c r="M49" s="303"/>
      <c r="T49" s="153"/>
      <c r="U49" s="201">
        <v>8</v>
      </c>
      <c r="V49" s="201">
        <v>12</v>
      </c>
      <c r="W49" s="201">
        <v>7</v>
      </c>
      <c r="X49" s="201">
        <v>13</v>
      </c>
      <c r="Y49" s="201">
        <v>1</v>
      </c>
    </row>
    <row r="50" spans="3:25" ht="19.2" x14ac:dyDescent="0.3">
      <c r="C50" s="298"/>
      <c r="D50" s="302"/>
      <c r="E50" s="303"/>
      <c r="F50" s="303"/>
      <c r="G50" s="303"/>
      <c r="H50" s="303"/>
      <c r="I50" s="303"/>
      <c r="J50" s="303"/>
      <c r="K50" s="303"/>
      <c r="L50" s="196"/>
      <c r="M50" s="303"/>
      <c r="T50" s="153"/>
      <c r="U50" s="201">
        <v>18</v>
      </c>
      <c r="V50" s="201">
        <v>2</v>
      </c>
      <c r="W50" s="201">
        <v>10</v>
      </c>
      <c r="X50" s="201">
        <v>10</v>
      </c>
      <c r="Y50" s="201">
        <v>8</v>
      </c>
    </row>
    <row r="51" spans="3:25" x14ac:dyDescent="0.3">
      <c r="C51" s="298"/>
      <c r="D51" s="302"/>
      <c r="E51" s="303"/>
      <c r="F51" s="303"/>
      <c r="G51" s="303"/>
      <c r="H51" s="303"/>
      <c r="I51" s="303"/>
      <c r="J51" s="303"/>
      <c r="K51" s="303"/>
      <c r="L51" s="303"/>
      <c r="M51" s="303"/>
      <c r="T51" s="153"/>
      <c r="U51" s="201">
        <v>16</v>
      </c>
      <c r="V51" s="201">
        <v>4</v>
      </c>
      <c r="W51" s="201">
        <v>6</v>
      </c>
      <c r="X51" s="201">
        <v>14</v>
      </c>
      <c r="Y51" s="201">
        <v>8</v>
      </c>
    </row>
    <row r="52" spans="3:25" x14ac:dyDescent="0.3">
      <c r="C52" s="298"/>
      <c r="D52" s="302"/>
      <c r="E52" s="303"/>
      <c r="F52" s="303"/>
      <c r="G52" s="303"/>
      <c r="H52" s="303"/>
      <c r="I52" s="303"/>
      <c r="J52" s="303"/>
      <c r="K52" s="303"/>
      <c r="L52" s="303"/>
      <c r="M52" s="303"/>
      <c r="U52" s="201">
        <v>8</v>
      </c>
      <c r="V52" s="201">
        <v>12</v>
      </c>
      <c r="W52" s="201">
        <v>4</v>
      </c>
      <c r="X52" s="201">
        <v>16</v>
      </c>
      <c r="Y52" s="201">
        <v>6</v>
      </c>
    </row>
    <row r="53" spans="3:25" x14ac:dyDescent="0.3">
      <c r="C53" s="298"/>
      <c r="D53" s="302"/>
      <c r="E53" s="303"/>
      <c r="F53" s="303"/>
      <c r="G53" s="303"/>
      <c r="H53" s="303"/>
      <c r="I53" s="303"/>
      <c r="J53" s="303"/>
      <c r="K53" s="303"/>
      <c r="L53" s="303"/>
      <c r="M53" s="303"/>
      <c r="U53" s="201">
        <v>7</v>
      </c>
      <c r="V53" s="201">
        <v>13</v>
      </c>
      <c r="W53" s="201">
        <v>4</v>
      </c>
      <c r="X53" s="201">
        <v>16</v>
      </c>
      <c r="Y53" s="201">
        <v>3</v>
      </c>
    </row>
    <row r="54" spans="3:25" x14ac:dyDescent="0.3">
      <c r="C54" s="298"/>
      <c r="D54" s="302"/>
      <c r="E54" s="303"/>
      <c r="F54" s="303"/>
      <c r="G54" s="303"/>
      <c r="H54" s="303"/>
      <c r="I54" s="303"/>
      <c r="J54" s="303"/>
      <c r="K54" s="303"/>
      <c r="L54" s="303"/>
      <c r="M54" s="303"/>
      <c r="U54" s="201">
        <v>13</v>
      </c>
      <c r="V54" s="201">
        <v>7</v>
      </c>
      <c r="W54" s="201">
        <v>7</v>
      </c>
      <c r="X54" s="201">
        <v>13</v>
      </c>
      <c r="Y54" s="201">
        <v>2</v>
      </c>
    </row>
    <row r="55" spans="3:25" x14ac:dyDescent="0.3">
      <c r="C55" s="298"/>
      <c r="D55" s="302"/>
      <c r="E55" s="303"/>
      <c r="F55" s="303"/>
      <c r="G55" s="303"/>
      <c r="H55" s="303"/>
      <c r="I55" s="303"/>
      <c r="J55" s="303"/>
      <c r="K55" s="303"/>
      <c r="L55" s="303"/>
      <c r="M55" s="303"/>
      <c r="U55" s="153"/>
      <c r="V55" s="201">
        <v>20</v>
      </c>
      <c r="W55" s="153"/>
      <c r="X55" s="201">
        <v>20</v>
      </c>
      <c r="Y55" s="153"/>
    </row>
    <row r="56" spans="3:25" x14ac:dyDescent="0.3">
      <c r="C56" s="298"/>
      <c r="D56" s="302"/>
      <c r="E56" s="303"/>
      <c r="F56" s="303"/>
      <c r="G56" s="303"/>
      <c r="H56" s="303"/>
      <c r="I56" s="303"/>
      <c r="J56" s="303"/>
      <c r="K56" s="303"/>
      <c r="L56" s="303"/>
      <c r="M56" s="303"/>
      <c r="U56" s="153"/>
      <c r="V56" s="201">
        <v>20</v>
      </c>
      <c r="W56" s="153"/>
      <c r="X56" s="201">
        <v>20</v>
      </c>
      <c r="Y56" s="153"/>
    </row>
    <row r="57" spans="3:25" x14ac:dyDescent="0.3">
      <c r="C57" s="298"/>
      <c r="D57" s="302"/>
      <c r="E57" s="303"/>
      <c r="F57" s="303"/>
      <c r="G57" s="303"/>
      <c r="H57" s="303"/>
      <c r="I57" s="303"/>
      <c r="J57" s="303"/>
      <c r="K57" s="303"/>
      <c r="L57" s="303"/>
      <c r="M57" s="303"/>
      <c r="U57" s="201">
        <v>15</v>
      </c>
      <c r="V57" s="201">
        <v>5</v>
      </c>
      <c r="W57" s="201">
        <v>2</v>
      </c>
      <c r="X57" s="201">
        <v>18</v>
      </c>
      <c r="Y57" s="201">
        <v>1</v>
      </c>
    </row>
    <row r="58" spans="3:25" x14ac:dyDescent="0.3">
      <c r="C58" s="298"/>
      <c r="D58" s="302"/>
      <c r="E58" s="303"/>
      <c r="F58" s="303"/>
      <c r="G58" s="303"/>
      <c r="H58" s="303"/>
      <c r="I58" s="303"/>
      <c r="J58" s="303"/>
      <c r="K58" s="303"/>
      <c r="L58" s="303"/>
      <c r="M58" s="303"/>
      <c r="U58" s="201">
        <v>13</v>
      </c>
      <c r="V58" s="201">
        <v>7</v>
      </c>
      <c r="W58" s="201">
        <v>0</v>
      </c>
      <c r="X58" s="201">
        <v>20</v>
      </c>
      <c r="Y58" s="201">
        <v>3</v>
      </c>
    </row>
    <row r="59" spans="3:25" x14ac:dyDescent="0.3">
      <c r="C59" s="298"/>
      <c r="D59" s="302"/>
      <c r="E59" s="303"/>
      <c r="F59" s="303"/>
      <c r="G59" s="303"/>
      <c r="H59" s="303"/>
      <c r="I59" s="303"/>
      <c r="J59" s="303"/>
      <c r="K59" s="303"/>
      <c r="L59" s="303"/>
      <c r="M59" s="303"/>
      <c r="U59" s="201">
        <v>9</v>
      </c>
      <c r="V59" s="201">
        <v>11</v>
      </c>
      <c r="W59" s="201">
        <v>1</v>
      </c>
      <c r="X59" s="201">
        <v>19</v>
      </c>
      <c r="Y59" s="201">
        <v>3</v>
      </c>
    </row>
    <row r="60" spans="3:25" x14ac:dyDescent="0.3">
      <c r="C60" s="298"/>
      <c r="D60" s="302"/>
      <c r="E60" s="303"/>
      <c r="F60" s="303"/>
      <c r="G60" s="303"/>
      <c r="H60" s="303"/>
      <c r="I60" s="303"/>
      <c r="J60" s="303"/>
      <c r="K60" s="303"/>
      <c r="L60" s="303"/>
      <c r="M60" s="303"/>
      <c r="U60" s="201">
        <v>9</v>
      </c>
      <c r="V60" s="201">
        <v>11</v>
      </c>
      <c r="W60" s="201">
        <v>2</v>
      </c>
      <c r="X60" s="201">
        <v>18</v>
      </c>
      <c r="Y60" s="201">
        <v>1</v>
      </c>
    </row>
    <row r="61" spans="3:25" x14ac:dyDescent="0.3">
      <c r="C61" s="298"/>
      <c r="D61" s="302"/>
      <c r="E61" s="303"/>
      <c r="F61" s="303"/>
      <c r="G61" s="303"/>
      <c r="H61" s="303"/>
      <c r="I61" s="303"/>
      <c r="J61" s="303"/>
      <c r="K61" s="303"/>
      <c r="L61" s="303"/>
      <c r="M61" s="303"/>
      <c r="U61" s="201">
        <v>12</v>
      </c>
      <c r="V61" s="201">
        <v>8</v>
      </c>
      <c r="W61" s="201">
        <v>1</v>
      </c>
      <c r="X61" s="201">
        <v>19</v>
      </c>
      <c r="Y61" s="201">
        <v>3</v>
      </c>
    </row>
    <row r="62" spans="3:25" x14ac:dyDescent="0.3">
      <c r="C62" s="298"/>
      <c r="D62" s="302"/>
      <c r="E62" s="303"/>
      <c r="F62" s="303"/>
      <c r="G62" s="303"/>
      <c r="H62" s="303"/>
      <c r="I62" s="303"/>
      <c r="J62" s="303"/>
      <c r="K62" s="303"/>
      <c r="L62" s="303"/>
      <c r="M62" s="303"/>
      <c r="U62" s="201">
        <v>8</v>
      </c>
      <c r="V62" s="201">
        <v>12</v>
      </c>
      <c r="W62" s="201">
        <v>3</v>
      </c>
      <c r="X62" s="201">
        <v>17</v>
      </c>
      <c r="Y62" s="201">
        <v>2</v>
      </c>
    </row>
    <row r="63" spans="3:25" x14ac:dyDescent="0.3">
      <c r="C63" s="298"/>
      <c r="D63" s="302"/>
      <c r="E63" s="303"/>
      <c r="F63" s="303"/>
      <c r="G63" s="303"/>
      <c r="H63" s="303"/>
      <c r="I63" s="303"/>
      <c r="J63" s="303"/>
      <c r="K63" s="303"/>
      <c r="L63" s="303"/>
      <c r="M63" s="303"/>
      <c r="U63" s="201">
        <v>10</v>
      </c>
      <c r="V63" s="201">
        <v>10</v>
      </c>
      <c r="W63" s="201">
        <v>7</v>
      </c>
      <c r="X63" s="201">
        <v>13</v>
      </c>
      <c r="Y63" s="201">
        <v>5</v>
      </c>
    </row>
    <row r="64" spans="3:25" x14ac:dyDescent="0.3">
      <c r="C64" s="298"/>
      <c r="D64" s="302"/>
      <c r="E64" s="303"/>
      <c r="F64" s="303"/>
      <c r="G64" s="303"/>
      <c r="H64" s="303"/>
      <c r="I64" s="303"/>
      <c r="J64" s="303"/>
      <c r="K64" s="303"/>
      <c r="L64" s="303"/>
      <c r="M64" s="303"/>
      <c r="U64" s="201">
        <v>4</v>
      </c>
      <c r="V64" s="201">
        <v>16</v>
      </c>
      <c r="W64" s="201">
        <v>1</v>
      </c>
      <c r="X64" s="201">
        <v>19</v>
      </c>
      <c r="Y64" s="201">
        <v>5</v>
      </c>
    </row>
    <row r="65" spans="3:28" x14ac:dyDescent="0.3">
      <c r="C65" s="298"/>
      <c r="D65" s="302"/>
      <c r="E65" s="303"/>
      <c r="F65" s="303"/>
      <c r="G65" s="303"/>
      <c r="H65" s="303"/>
      <c r="I65" s="303"/>
      <c r="J65" s="303"/>
      <c r="K65" s="303"/>
      <c r="L65" s="303"/>
      <c r="M65" s="303"/>
      <c r="U65" s="201">
        <v>5</v>
      </c>
      <c r="V65" s="201">
        <v>15</v>
      </c>
      <c r="W65" s="201">
        <v>8</v>
      </c>
      <c r="X65" s="201">
        <v>12</v>
      </c>
      <c r="Y65" s="201">
        <v>2</v>
      </c>
    </row>
    <row r="66" spans="3:28" x14ac:dyDescent="0.3">
      <c r="C66" s="298"/>
      <c r="D66" s="302"/>
      <c r="E66" s="303"/>
      <c r="F66" s="303"/>
      <c r="G66" s="303"/>
      <c r="H66" s="303"/>
      <c r="I66" s="303"/>
      <c r="J66" s="303"/>
      <c r="K66" s="303"/>
      <c r="L66" s="303"/>
      <c r="M66" s="303"/>
      <c r="U66" s="201">
        <v>8</v>
      </c>
      <c r="V66" s="201">
        <v>12</v>
      </c>
      <c r="W66" s="201">
        <v>2</v>
      </c>
      <c r="X66" s="201">
        <v>18</v>
      </c>
      <c r="Y66" s="201">
        <v>7</v>
      </c>
    </row>
    <row r="67" spans="3:28" x14ac:dyDescent="0.3">
      <c r="C67" s="298"/>
      <c r="D67" s="302"/>
      <c r="E67" s="303"/>
      <c r="F67" s="303"/>
      <c r="G67" s="303"/>
      <c r="H67" s="303"/>
      <c r="I67" s="303"/>
      <c r="J67" s="303"/>
      <c r="K67" s="303"/>
      <c r="L67" s="303"/>
      <c r="M67" s="303"/>
    </row>
    <row r="68" spans="3:28" x14ac:dyDescent="0.3">
      <c r="C68" s="298"/>
      <c r="D68" s="302"/>
      <c r="E68" s="303"/>
      <c r="F68" s="303"/>
      <c r="G68" s="303"/>
      <c r="H68" s="303"/>
      <c r="I68" s="303"/>
      <c r="J68" s="303"/>
      <c r="K68" s="303"/>
      <c r="L68" s="303"/>
      <c r="M68" s="303"/>
    </row>
    <row r="69" spans="3:28" x14ac:dyDescent="0.3">
      <c r="C69" s="298"/>
      <c r="D69" s="302"/>
      <c r="E69" s="303"/>
      <c r="F69" s="303"/>
      <c r="G69" s="303"/>
      <c r="H69" s="303"/>
      <c r="I69" s="303"/>
      <c r="J69" s="303"/>
      <c r="K69" s="303"/>
      <c r="L69" s="303"/>
      <c r="M69" s="303"/>
    </row>
    <row r="70" spans="3:28" x14ac:dyDescent="0.3">
      <c r="C70" s="301"/>
      <c r="D70" s="298"/>
      <c r="E70" s="303"/>
      <c r="F70" s="303"/>
      <c r="G70" s="303"/>
      <c r="H70" s="303"/>
      <c r="I70" s="303"/>
      <c r="J70" s="303"/>
      <c r="K70" s="303"/>
      <c r="L70" s="303"/>
      <c r="M70" s="303"/>
    </row>
    <row r="71" spans="3:28" x14ac:dyDescent="0.3">
      <c r="T71" s="153"/>
      <c r="U71" s="153"/>
      <c r="V71" s="153"/>
      <c r="W71" s="153"/>
      <c r="X71" s="153"/>
      <c r="Y71" s="153"/>
      <c r="Z71" s="153"/>
      <c r="AA71" s="153"/>
      <c r="AB71" s="153"/>
    </row>
    <row r="73" spans="3:28" x14ac:dyDescent="0.3">
      <c r="T73" s="153"/>
      <c r="U73" s="201" t="s">
        <v>193</v>
      </c>
      <c r="V73" s="201" t="s">
        <v>194</v>
      </c>
      <c r="W73" s="201" t="s">
        <v>195</v>
      </c>
      <c r="X73" s="201" t="s">
        <v>196</v>
      </c>
      <c r="Y73" s="201" t="s">
        <v>197</v>
      </c>
      <c r="Z73" s="295" t="s">
        <v>189</v>
      </c>
      <c r="AA73" s="153"/>
      <c r="AB73" s="295" t="s">
        <v>222</v>
      </c>
    </row>
    <row r="75" spans="3:28" x14ac:dyDescent="0.3">
      <c r="T75" s="201" t="s">
        <v>12</v>
      </c>
      <c r="U75" s="153"/>
      <c r="V75" s="153"/>
      <c r="W75" s="153"/>
      <c r="X75" s="153"/>
      <c r="Y75" s="153"/>
      <c r="Z75" s="153"/>
      <c r="AA75" s="153"/>
      <c r="AB75" s="153"/>
    </row>
    <row r="77" spans="3:28" x14ac:dyDescent="0.3">
      <c r="T77" s="201" t="s">
        <v>201</v>
      </c>
      <c r="U77" s="201">
        <v>14</v>
      </c>
      <c r="V77" s="201">
        <v>12</v>
      </c>
      <c r="W77" s="201">
        <v>8</v>
      </c>
      <c r="X77" s="201">
        <v>2</v>
      </c>
      <c r="Y77" s="201">
        <v>3</v>
      </c>
      <c r="Z77" s="201">
        <v>0</v>
      </c>
      <c r="AA77" s="153"/>
      <c r="AB77" s="202">
        <v>39</v>
      </c>
    </row>
    <row r="78" spans="3:28" x14ac:dyDescent="0.3">
      <c r="T78" s="201" t="s">
        <v>202</v>
      </c>
      <c r="U78" s="201">
        <v>5</v>
      </c>
      <c r="V78" s="201">
        <v>10</v>
      </c>
      <c r="W78" s="201">
        <v>4</v>
      </c>
      <c r="X78" s="201">
        <v>0</v>
      </c>
      <c r="Y78" s="201">
        <v>4</v>
      </c>
      <c r="Z78" s="201">
        <v>2</v>
      </c>
      <c r="AA78" s="153"/>
      <c r="AB78" s="202">
        <v>25</v>
      </c>
    </row>
    <row r="79" spans="3:28" x14ac:dyDescent="0.3">
      <c r="T79" s="201" t="s">
        <v>203</v>
      </c>
      <c r="U79" s="201">
        <v>4</v>
      </c>
      <c r="V79" s="201">
        <v>6</v>
      </c>
      <c r="W79" s="201">
        <v>6</v>
      </c>
      <c r="X79" s="201">
        <v>1</v>
      </c>
      <c r="Y79" s="201">
        <v>10</v>
      </c>
      <c r="Z79" s="201">
        <v>2</v>
      </c>
      <c r="AA79" s="153"/>
      <c r="AB79" s="202">
        <v>29</v>
      </c>
    </row>
    <row r="80" spans="3:28" x14ac:dyDescent="0.3">
      <c r="T80" s="201" t="s">
        <v>204</v>
      </c>
      <c r="U80" s="201">
        <v>10</v>
      </c>
      <c r="V80" s="201">
        <v>8</v>
      </c>
      <c r="W80" s="201">
        <v>7</v>
      </c>
      <c r="X80" s="201">
        <v>1</v>
      </c>
      <c r="Y80" s="201">
        <v>3</v>
      </c>
      <c r="Z80" s="201">
        <v>1</v>
      </c>
      <c r="AA80" s="153"/>
      <c r="AB80" s="202">
        <v>30</v>
      </c>
    </row>
    <row r="81" spans="20:28" x14ac:dyDescent="0.3">
      <c r="T81" s="201" t="s">
        <v>205</v>
      </c>
      <c r="U81" s="201">
        <v>5</v>
      </c>
      <c r="V81" s="201">
        <v>10</v>
      </c>
      <c r="W81" s="201">
        <v>4</v>
      </c>
      <c r="X81" s="201">
        <v>0</v>
      </c>
      <c r="Y81" s="201">
        <v>0</v>
      </c>
      <c r="Z81" s="201">
        <v>3</v>
      </c>
      <c r="AA81" s="153"/>
      <c r="AB81" s="202">
        <v>22</v>
      </c>
    </row>
    <row r="82" spans="20:28" x14ac:dyDescent="0.3">
      <c r="T82" s="201" t="s">
        <v>206</v>
      </c>
      <c r="U82" s="201">
        <v>14</v>
      </c>
      <c r="V82" s="201">
        <v>6</v>
      </c>
      <c r="W82" s="201">
        <v>8</v>
      </c>
      <c r="X82" s="201">
        <v>3</v>
      </c>
      <c r="Y82" s="201">
        <v>7</v>
      </c>
      <c r="Z82" s="201">
        <v>2</v>
      </c>
      <c r="AA82" s="153"/>
      <c r="AB82" s="202">
        <v>40</v>
      </c>
    </row>
    <row r="83" spans="20:28" x14ac:dyDescent="0.3">
      <c r="T83" s="201" t="s">
        <v>207</v>
      </c>
      <c r="U83" s="201">
        <v>12</v>
      </c>
      <c r="V83" s="201">
        <v>9</v>
      </c>
      <c r="W83" s="201">
        <v>3</v>
      </c>
      <c r="X83" s="201">
        <v>6</v>
      </c>
      <c r="Y83" s="201">
        <v>6</v>
      </c>
      <c r="Z83" s="201">
        <v>4</v>
      </c>
      <c r="AA83" s="153"/>
      <c r="AB83" s="202">
        <v>40</v>
      </c>
    </row>
    <row r="84" spans="20:28" x14ac:dyDescent="0.3">
      <c r="T84" s="201" t="s">
        <v>208</v>
      </c>
      <c r="U84" s="201">
        <v>8</v>
      </c>
      <c r="V84" s="201">
        <v>4</v>
      </c>
      <c r="W84" s="201">
        <v>2</v>
      </c>
      <c r="X84" s="201">
        <v>1</v>
      </c>
      <c r="Y84" s="201">
        <v>5</v>
      </c>
      <c r="Z84" s="201">
        <v>4</v>
      </c>
      <c r="AA84" s="153"/>
      <c r="AB84" s="202">
        <v>24</v>
      </c>
    </row>
    <row r="85" spans="20:28" x14ac:dyDescent="0.3">
      <c r="T85" s="201" t="s">
        <v>209</v>
      </c>
      <c r="U85" s="201">
        <v>7</v>
      </c>
      <c r="V85" s="201">
        <v>3</v>
      </c>
      <c r="W85" s="201">
        <v>2</v>
      </c>
      <c r="X85" s="201">
        <v>7</v>
      </c>
      <c r="Y85" s="201">
        <v>2</v>
      </c>
      <c r="Z85" s="201">
        <v>1</v>
      </c>
      <c r="AA85" s="153"/>
      <c r="AB85" s="202">
        <v>22</v>
      </c>
    </row>
    <row r="86" spans="20:28" x14ac:dyDescent="0.3">
      <c r="T86" s="201" t="s">
        <v>210</v>
      </c>
      <c r="U86" s="201">
        <v>13</v>
      </c>
      <c r="V86" s="201">
        <v>8</v>
      </c>
      <c r="W86" s="201">
        <v>7</v>
      </c>
      <c r="X86" s="201">
        <v>2</v>
      </c>
      <c r="Y86" s="201">
        <v>2</v>
      </c>
      <c r="Z86" s="201">
        <v>7</v>
      </c>
      <c r="AA86" s="153"/>
      <c r="AB86" s="202">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3.2" x14ac:dyDescent="0.25"/>
  <cols>
    <col min="1" max="1" width="3.5546875" customWidth="1"/>
  </cols>
  <sheetData>
    <row r="2" spans="2:4" ht="19.2" customHeight="1" x14ac:dyDescent="0.35">
      <c r="B2" s="79" t="s">
        <v>54</v>
      </c>
    </row>
    <row r="3" spans="2:4" ht="19.2" customHeight="1" x14ac:dyDescent="0.3">
      <c r="B3" s="80" t="s">
        <v>55</v>
      </c>
    </row>
    <row r="4" spans="2:4" ht="14.4" x14ac:dyDescent="0.3">
      <c r="B4" s="78"/>
    </row>
    <row r="5" spans="2:4" ht="14.4" x14ac:dyDescent="0.3">
      <c r="B5" s="78"/>
    </row>
    <row r="6" spans="2:4" ht="17.399999999999999" x14ac:dyDescent="0.35">
      <c r="B6" s="82" t="s">
        <v>101</v>
      </c>
      <c r="C6" s="89" t="s">
        <v>102</v>
      </c>
    </row>
    <row r="7" spans="2:4" ht="12" customHeight="1" x14ac:dyDescent="0.3">
      <c r="B7" s="83"/>
    </row>
    <row r="8" spans="2:4" ht="12" customHeight="1" x14ac:dyDescent="0.3">
      <c r="B8" s="83"/>
    </row>
    <row r="9" spans="2:4" ht="17.399999999999999" x14ac:dyDescent="0.35">
      <c r="B9" s="82" t="s">
        <v>72</v>
      </c>
      <c r="C9" s="89" t="s">
        <v>100</v>
      </c>
    </row>
    <row r="10" spans="2:4" ht="6" customHeight="1" x14ac:dyDescent="0.35">
      <c r="B10" s="82"/>
    </row>
    <row r="11" spans="2:4" ht="14.4" customHeight="1" x14ac:dyDescent="0.25">
      <c r="D11" s="90" t="s">
        <v>56</v>
      </c>
    </row>
    <row r="12" spans="2:4" ht="14.4" customHeight="1" x14ac:dyDescent="0.25">
      <c r="D12" s="90" t="s">
        <v>57</v>
      </c>
    </row>
    <row r="13" spans="2:4" ht="14.4" customHeight="1" x14ac:dyDescent="0.25">
      <c r="D13" s="90" t="s">
        <v>58</v>
      </c>
    </row>
    <row r="14" spans="2:4" ht="14.4" customHeight="1" x14ac:dyDescent="0.25">
      <c r="D14" s="90" t="s">
        <v>59</v>
      </c>
    </row>
    <row r="15" spans="2:4" ht="12" customHeight="1" x14ac:dyDescent="0.3">
      <c r="B15" s="84"/>
    </row>
    <row r="16" spans="2:4" ht="12" customHeight="1" x14ac:dyDescent="0.3">
      <c r="B16" s="84"/>
    </row>
    <row r="17" spans="2:10" ht="17.399999999999999" x14ac:dyDescent="0.35">
      <c r="B17" s="82" t="s">
        <v>99</v>
      </c>
      <c r="C17" s="89" t="s">
        <v>107</v>
      </c>
    </row>
    <row r="18" spans="2:10" ht="15.6" x14ac:dyDescent="0.3">
      <c r="B18" s="85"/>
      <c r="C18" s="87" t="s">
        <v>108</v>
      </c>
    </row>
    <row r="19" spans="2:10" ht="7.2" customHeight="1" x14ac:dyDescent="0.3">
      <c r="B19" s="86"/>
      <c r="C19" s="9"/>
      <c r="E19" s="9"/>
    </row>
    <row r="20" spans="2:10" ht="14.4" customHeight="1" x14ac:dyDescent="0.25">
      <c r="D20" s="90" t="s">
        <v>61</v>
      </c>
    </row>
    <row r="21" spans="2:10" ht="12" customHeight="1" x14ac:dyDescent="0.3">
      <c r="B21" s="84"/>
    </row>
    <row r="22" spans="2:10" ht="12" customHeight="1" x14ac:dyDescent="0.3">
      <c r="B22" s="84"/>
    </row>
    <row r="23" spans="2:10" ht="17.399999999999999" x14ac:dyDescent="0.35">
      <c r="B23" s="82" t="s">
        <v>105</v>
      </c>
      <c r="C23" s="89" t="s">
        <v>106</v>
      </c>
    </row>
    <row r="24" spans="2:10" ht="6" customHeight="1" x14ac:dyDescent="0.25"/>
    <row r="25" spans="2:10" ht="14.4" customHeight="1" x14ac:dyDescent="0.25">
      <c r="D25" s="90" t="s">
        <v>60</v>
      </c>
    </row>
    <row r="26" spans="2:10" ht="14.4" customHeight="1" x14ac:dyDescent="0.3">
      <c r="B26" s="84"/>
      <c r="D26" s="90" t="s">
        <v>68</v>
      </c>
      <c r="E26" s="90" t="s">
        <v>69</v>
      </c>
      <c r="F26" s="90"/>
      <c r="G26" s="90"/>
      <c r="H26" s="90"/>
      <c r="I26" s="90"/>
      <c r="J26" s="2"/>
    </row>
    <row r="27" spans="2:10" ht="12" customHeight="1" x14ac:dyDescent="0.3">
      <c r="B27" s="84"/>
    </row>
    <row r="28" spans="2:10" ht="12" customHeight="1" x14ac:dyDescent="0.3">
      <c r="B28" s="84"/>
      <c r="I28" s="81"/>
    </row>
    <row r="29" spans="2:10" ht="17.399999999999999" x14ac:dyDescent="0.35">
      <c r="B29" s="82" t="s">
        <v>103</v>
      </c>
      <c r="C29" s="89" t="s">
        <v>104</v>
      </c>
    </row>
    <row r="30" spans="2:10" ht="7.95" customHeight="1" x14ac:dyDescent="0.35">
      <c r="B30" s="82"/>
    </row>
    <row r="31" spans="2:10" ht="14.4" customHeight="1" x14ac:dyDescent="0.25">
      <c r="D31" s="90" t="s">
        <v>62</v>
      </c>
    </row>
    <row r="32" spans="2:10" ht="14.4" customHeight="1" x14ac:dyDescent="0.25">
      <c r="D32" s="90" t="s">
        <v>63</v>
      </c>
    </row>
    <row r="33" spans="2:10" ht="14.4" customHeight="1" x14ac:dyDescent="0.25">
      <c r="D33" s="90" t="s">
        <v>64</v>
      </c>
    </row>
    <row r="34" spans="2:10" ht="14.4" customHeight="1" x14ac:dyDescent="0.25">
      <c r="D34" s="90"/>
    </row>
    <row r="35" spans="2:10" ht="20.399999999999999" customHeight="1" thickBot="1" x14ac:dyDescent="0.3">
      <c r="B35" s="92"/>
      <c r="C35" s="92"/>
      <c r="D35" s="92"/>
      <c r="E35" s="92"/>
      <c r="F35" s="92"/>
      <c r="G35" s="92"/>
      <c r="H35" s="92"/>
      <c r="I35" s="92"/>
      <c r="J35" s="10"/>
    </row>
    <row r="36" spans="2:10" ht="13.8" thickTop="1" x14ac:dyDescent="0.25"/>
    <row r="57" spans="2:10" ht="19.2" customHeight="1" x14ac:dyDescent="0.35">
      <c r="B57" s="79" t="s">
        <v>54</v>
      </c>
      <c r="D57" s="80" t="s">
        <v>109</v>
      </c>
    </row>
    <row r="58" spans="2:10" ht="16.2" customHeight="1" x14ac:dyDescent="0.25"/>
    <row r="60" spans="2:10" ht="15.6" customHeight="1" x14ac:dyDescent="0.35">
      <c r="B60" s="82" t="s">
        <v>74</v>
      </c>
      <c r="C60" s="89" t="s">
        <v>73</v>
      </c>
      <c r="J60" s="94" t="s">
        <v>111</v>
      </c>
    </row>
    <row r="61" spans="2:10" ht="14.4" customHeight="1" x14ac:dyDescent="0.25">
      <c r="D61" s="90" t="s">
        <v>68</v>
      </c>
      <c r="E61" s="90" t="s">
        <v>70</v>
      </c>
      <c r="J61" s="95"/>
    </row>
    <row r="62" spans="2:10" ht="9.6" customHeight="1" x14ac:dyDescent="0.25">
      <c r="J62" s="95"/>
    </row>
    <row r="63" spans="2:10" ht="9.6" customHeight="1" x14ac:dyDescent="0.25">
      <c r="J63" s="95"/>
    </row>
    <row r="64" spans="2:10" ht="15.6" customHeight="1" x14ac:dyDescent="0.35">
      <c r="B64" s="82" t="s">
        <v>72</v>
      </c>
      <c r="C64" s="88" t="s">
        <v>71</v>
      </c>
      <c r="J64" s="96" t="s">
        <v>112</v>
      </c>
    </row>
    <row r="65" spans="2:10" ht="14.4" customHeight="1" x14ac:dyDescent="0.25">
      <c r="D65" s="90" t="s">
        <v>83</v>
      </c>
      <c r="E65" s="90"/>
      <c r="J65" s="95"/>
    </row>
    <row r="66" spans="2:10" ht="14.4" customHeight="1" x14ac:dyDescent="0.25">
      <c r="D66" s="90" t="s">
        <v>68</v>
      </c>
      <c r="E66" s="90" t="s">
        <v>70</v>
      </c>
      <c r="J66" s="95"/>
    </row>
    <row r="67" spans="2:10" ht="9.6" customHeight="1" x14ac:dyDescent="0.25">
      <c r="J67" s="95"/>
    </row>
    <row r="68" spans="2:10" ht="9.6" customHeight="1" x14ac:dyDescent="0.25">
      <c r="J68" s="95"/>
    </row>
    <row r="69" spans="2:10" ht="15.6" customHeight="1" x14ac:dyDescent="0.35">
      <c r="B69" s="82" t="s">
        <v>75</v>
      </c>
      <c r="C69" s="89" t="s">
        <v>77</v>
      </c>
      <c r="J69" s="96" t="s">
        <v>112</v>
      </c>
    </row>
    <row r="70" spans="2:10" ht="9.6" customHeight="1" x14ac:dyDescent="0.25">
      <c r="J70" s="95"/>
    </row>
    <row r="71" spans="2:10" ht="9.6" customHeight="1" x14ac:dyDescent="0.25">
      <c r="J71" s="95"/>
    </row>
    <row r="72" spans="2:10" ht="15.6" customHeight="1" x14ac:dyDescent="0.35">
      <c r="B72" s="82" t="s">
        <v>76</v>
      </c>
      <c r="C72" s="89" t="s">
        <v>78</v>
      </c>
      <c r="J72" s="96" t="s">
        <v>112</v>
      </c>
    </row>
    <row r="73" spans="2:10" ht="14.4" customHeight="1" x14ac:dyDescent="0.25">
      <c r="D73" s="90" t="s">
        <v>73</v>
      </c>
      <c r="E73" s="90"/>
      <c r="J73" s="95"/>
    </row>
    <row r="74" spans="2:10" ht="14.4" customHeight="1" x14ac:dyDescent="0.25">
      <c r="D74" s="90" t="s">
        <v>68</v>
      </c>
      <c r="E74" s="90" t="s">
        <v>70</v>
      </c>
      <c r="J74" s="95"/>
    </row>
    <row r="75" spans="2:10" ht="9.6" customHeight="1" x14ac:dyDescent="0.25">
      <c r="J75" s="95"/>
    </row>
    <row r="76" spans="2:10" ht="9.6" customHeight="1" x14ac:dyDescent="0.25">
      <c r="J76" s="95"/>
    </row>
    <row r="77" spans="2:10" ht="16.2" customHeight="1" x14ac:dyDescent="0.35">
      <c r="B77" s="82" t="s">
        <v>79</v>
      </c>
      <c r="C77" s="89" t="s">
        <v>93</v>
      </c>
      <c r="J77" s="94" t="s">
        <v>111</v>
      </c>
    </row>
    <row r="78" spans="2:10" ht="14.4" customHeight="1" x14ac:dyDescent="0.25">
      <c r="D78" s="90" t="s">
        <v>83</v>
      </c>
      <c r="E78" s="90"/>
      <c r="J78" s="94"/>
    </row>
    <row r="79" spans="2:10" ht="14.4" customHeight="1" x14ac:dyDescent="0.25">
      <c r="D79" s="90" t="s">
        <v>80</v>
      </c>
      <c r="E79" s="90"/>
      <c r="J79" s="95"/>
    </row>
    <row r="80" spans="2:10" ht="14.4" customHeight="1" x14ac:dyDescent="0.25">
      <c r="D80" s="90" t="s">
        <v>68</v>
      </c>
      <c r="E80" s="90" t="s">
        <v>81</v>
      </c>
      <c r="J80" s="95"/>
    </row>
    <row r="81" spans="2:10" ht="9.6" customHeight="1" x14ac:dyDescent="0.25">
      <c r="J81" s="95"/>
    </row>
    <row r="82" spans="2:10" ht="9.6" customHeight="1" x14ac:dyDescent="0.25">
      <c r="J82" s="95"/>
    </row>
    <row r="83" spans="2:10" ht="15.6" customHeight="1" x14ac:dyDescent="0.35">
      <c r="B83" s="82" t="s">
        <v>82</v>
      </c>
      <c r="C83" s="89" t="s">
        <v>50</v>
      </c>
      <c r="J83" s="94" t="s">
        <v>111</v>
      </c>
    </row>
    <row r="84" spans="2:10" ht="14.4" customHeight="1" x14ac:dyDescent="0.25">
      <c r="D84" s="90" t="s">
        <v>84</v>
      </c>
      <c r="E84" s="90"/>
      <c r="J84" s="95"/>
    </row>
    <row r="85" spans="2:10" ht="14.4" customHeight="1" x14ac:dyDescent="0.25">
      <c r="D85" s="90" t="s">
        <v>62</v>
      </c>
      <c r="E85" s="90"/>
      <c r="J85" s="95"/>
    </row>
    <row r="86" spans="2:10" ht="14.4" customHeight="1" x14ac:dyDescent="0.25">
      <c r="D86" s="90" t="s">
        <v>63</v>
      </c>
      <c r="E86" s="90"/>
      <c r="J86" s="95"/>
    </row>
    <row r="87" spans="2:10" ht="14.4" customHeight="1" x14ac:dyDescent="0.25">
      <c r="D87" s="90" t="s">
        <v>64</v>
      </c>
      <c r="H87" s="90"/>
      <c r="J87" s="95"/>
    </row>
    <row r="88" spans="2:10" ht="13.8" x14ac:dyDescent="0.25">
      <c r="D88" s="90" t="s">
        <v>110</v>
      </c>
      <c r="J88" s="95"/>
    </row>
    <row r="89" spans="2:10" ht="9.6" customHeight="1" x14ac:dyDescent="0.25">
      <c r="J89" s="95"/>
    </row>
    <row r="90" spans="2:10" ht="9.6" customHeight="1" x14ac:dyDescent="0.25">
      <c r="J90" s="95"/>
    </row>
    <row r="91" spans="2:10" ht="15.6" customHeight="1" x14ac:dyDescent="0.35">
      <c r="B91" s="91" t="s">
        <v>87</v>
      </c>
      <c r="C91" s="88" t="s">
        <v>85</v>
      </c>
      <c r="D91" s="82"/>
      <c r="E91" s="88"/>
      <c r="J91" s="96" t="s">
        <v>112</v>
      </c>
    </row>
    <row r="92" spans="2:10" ht="13.8" x14ac:dyDescent="0.25">
      <c r="D92" s="90" t="s">
        <v>83</v>
      </c>
      <c r="E92" s="90"/>
      <c r="J92" s="95"/>
    </row>
    <row r="93" spans="2:10" ht="9.6" customHeight="1" x14ac:dyDescent="0.25">
      <c r="J93" s="95"/>
    </row>
    <row r="94" spans="2:10" ht="9.6" customHeight="1" x14ac:dyDescent="0.25">
      <c r="J94" s="95"/>
    </row>
    <row r="95" spans="2:10" ht="15.6" customHeight="1" x14ac:dyDescent="0.35">
      <c r="B95" s="91" t="s">
        <v>88</v>
      </c>
      <c r="C95" s="88" t="s">
        <v>86</v>
      </c>
      <c r="D95" s="82"/>
      <c r="J95" s="96" t="s">
        <v>112</v>
      </c>
    </row>
    <row r="96" spans="2:10" ht="13.8" x14ac:dyDescent="0.25">
      <c r="D96" s="90" t="s">
        <v>83</v>
      </c>
      <c r="J96" s="95"/>
    </row>
    <row r="97" spans="2:10" ht="9.6" customHeight="1" x14ac:dyDescent="0.25">
      <c r="B97" s="93"/>
      <c r="C97" s="93"/>
      <c r="D97" s="93"/>
      <c r="E97" s="93"/>
      <c r="F97" s="93"/>
      <c r="G97" s="93"/>
      <c r="H97" s="93"/>
      <c r="I97" s="93"/>
      <c r="J97" s="95"/>
    </row>
    <row r="98" spans="2:10" ht="9.6" customHeight="1" x14ac:dyDescent="0.25">
      <c r="J98" s="95"/>
    </row>
    <row r="99" spans="2:10" ht="18" x14ac:dyDescent="0.35">
      <c r="C99" s="79" t="s">
        <v>89</v>
      </c>
      <c r="J99" s="95"/>
    </row>
    <row r="100" spans="2:10" x14ac:dyDescent="0.25">
      <c r="J100" s="95"/>
    </row>
    <row r="101" spans="2:10" ht="15.6" customHeight="1" x14ac:dyDescent="0.35">
      <c r="B101" s="91" t="s">
        <v>19</v>
      </c>
      <c r="C101" s="89" t="s">
        <v>91</v>
      </c>
      <c r="J101" s="96" t="s">
        <v>112</v>
      </c>
    </row>
    <row r="102" spans="2:10" ht="14.4" customHeight="1" x14ac:dyDescent="0.25">
      <c r="D102" s="5" t="s">
        <v>90</v>
      </c>
      <c r="J102" s="95"/>
    </row>
    <row r="103" spans="2:10" ht="14.4" customHeight="1" x14ac:dyDescent="0.25">
      <c r="D103" s="5" t="s">
        <v>92</v>
      </c>
      <c r="J103" s="95"/>
    </row>
    <row r="104" spans="2:10" ht="9.6" customHeight="1" x14ac:dyDescent="0.25">
      <c r="J104" s="95"/>
    </row>
    <row r="105" spans="2:10" ht="9.6" customHeight="1" x14ac:dyDescent="0.35">
      <c r="B105" s="91"/>
      <c r="J105" s="95"/>
    </row>
    <row r="106" spans="2:10" ht="15.6" customHeight="1" x14ac:dyDescent="0.35">
      <c r="B106" s="91" t="s">
        <v>20</v>
      </c>
      <c r="C106" s="89" t="s">
        <v>94</v>
      </c>
      <c r="J106" s="94" t="s">
        <v>111</v>
      </c>
    </row>
    <row r="107" spans="2:10" x14ac:dyDescent="0.25">
      <c r="D107" s="5" t="s">
        <v>95</v>
      </c>
      <c r="J107" s="95"/>
    </row>
    <row r="108" spans="2:10" x14ac:dyDescent="0.25">
      <c r="D108" s="5" t="s">
        <v>96</v>
      </c>
      <c r="J108" s="95"/>
    </row>
    <row r="109" spans="2:10" ht="9.6" customHeight="1" x14ac:dyDescent="0.25">
      <c r="J109" s="95"/>
    </row>
    <row r="110" spans="2:10" ht="9.6" customHeight="1" x14ac:dyDescent="0.25">
      <c r="J110" s="95"/>
    </row>
    <row r="111" spans="2:10" ht="15.6" customHeight="1" x14ac:dyDescent="0.35">
      <c r="B111" s="91" t="s">
        <v>21</v>
      </c>
      <c r="C111" s="88" t="s">
        <v>86</v>
      </c>
      <c r="J111" s="96" t="s">
        <v>112</v>
      </c>
    </row>
    <row r="112" spans="2:10" ht="18" customHeight="1" x14ac:dyDescent="0.25">
      <c r="C112" s="88"/>
      <c r="D112" s="5" t="s">
        <v>97</v>
      </c>
      <c r="J112" s="95"/>
    </row>
    <row r="113" spans="2:10" ht="9.6" customHeight="1" x14ac:dyDescent="0.25">
      <c r="J113" s="95"/>
    </row>
    <row r="114" spans="2:10" ht="9.6" customHeight="1" x14ac:dyDescent="0.25">
      <c r="J114" s="95"/>
    </row>
    <row r="115" spans="2:10" ht="15.6" customHeight="1" x14ac:dyDescent="0.35">
      <c r="B115" s="91" t="s">
        <v>49</v>
      </c>
      <c r="C115" s="88" t="s">
        <v>98</v>
      </c>
      <c r="J115" s="96" t="s">
        <v>112</v>
      </c>
    </row>
    <row r="116" spans="2:10" ht="13.8" thickBot="1" x14ac:dyDescent="0.3">
      <c r="B116" s="92"/>
      <c r="C116" s="92"/>
      <c r="D116" s="92"/>
      <c r="E116" s="92"/>
      <c r="F116" s="92"/>
      <c r="G116" s="92"/>
      <c r="H116" s="92"/>
      <c r="I116" s="92"/>
    </row>
    <row r="117" spans="2:10" ht="13.8" thickTop="1" x14ac:dyDescent="0.25"/>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Johnston Peter R</cp:lastModifiedBy>
  <cp:lastPrinted>2017-06-07T07:03:29Z</cp:lastPrinted>
  <dcterms:created xsi:type="dcterms:W3CDTF">1996-05-22T07:22:55Z</dcterms:created>
  <dcterms:modified xsi:type="dcterms:W3CDTF">2017-08-01T02:59:18Z</dcterms:modified>
</cp:coreProperties>
</file>