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2585"/>
  </bookViews>
  <sheets>
    <sheet name="1. RA-National" sheetId="16" r:id="rId1"/>
    <sheet name="2. CapBal" sheetId="18" r:id="rId2"/>
    <sheet name="Metadata" sheetId="6" r:id="rId3"/>
  </sheets>
  <definedNames>
    <definedName name="_xlnm.Print_Area" localSheetId="0">'1. RA-National'!$A$2:$E$8</definedName>
    <definedName name="_xlnm.Print_Area" localSheetId="1">'2. CapBal'!$A$2:$E$28</definedName>
  </definedNames>
  <calcPr calcId="162913"/>
</workbook>
</file>

<file path=xl/calcChain.xml><?xml version="1.0" encoding="utf-8"?>
<calcChain xmlns="http://schemas.openxmlformats.org/spreadsheetml/2006/main">
  <c r="E28" i="18" l="1"/>
  <c r="E27" i="18"/>
  <c r="E26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8" i="16" l="1"/>
  <c r="E7" i="16"/>
  <c r="E6" i="16"/>
  <c r="E5" i="16"/>
</calcChain>
</file>

<file path=xl/sharedStrings.xml><?xml version="1.0" encoding="utf-8"?>
<sst xmlns="http://schemas.openxmlformats.org/spreadsheetml/2006/main" count="107" uniqueCount="90">
  <si>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</si>
  <si>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</si>
  <si>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</si>
  <si>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</si>
  <si>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</si>
  <si>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</si>
  <si>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</si>
  <si>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</si>
  <si>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</si>
  <si>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</si>
  <si>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</si>
  <si>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</si>
  <si>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</si>
  <si>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</si>
  <si>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</si>
  <si>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</si>
  <si>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</si>
  <si>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</si>
  <si>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</si>
  <si>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</si>
  <si>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</si>
  <si>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</si>
  <si>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</si>
  <si>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</si>
  <si>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</si>
  <si>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</si>
  <si>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</si>
  <si>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</si>
  <si>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</si>
  <si>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</si>
  <si>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</si>
  <si>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</si>
  <si>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</si>
  <si>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</si>
  <si>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</si>
  <si>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</si>
  <si>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</si>
  <si>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</si>
  <si>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</si>
  <si>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</si>
  <si>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change
percentage points</t>
  </si>
  <si>
    <t>Rest of New South Wales</t>
  </si>
  <si>
    <t>Rest of Victoria</t>
  </si>
  <si>
    <t>Rest of Queensland</t>
  </si>
  <si>
    <t>Footnotes</t>
  </si>
  <si>
    <t>Capital City / Balance of State</t>
  </si>
  <si>
    <t>Remoteness Class</t>
  </si>
  <si>
    <t>http://www.abs.gov.au/ausstats/abs@.nsf/mf/4530.0</t>
  </si>
  <si>
    <t>Crime Victimisation, Australia</t>
  </si>
  <si>
    <t>persons</t>
  </si>
  <si>
    <t>National</t>
  </si>
  <si>
    <t>Progress</t>
  </si>
  <si>
    <t>Society</t>
  </si>
  <si>
    <t>Safety</t>
  </si>
  <si>
    <t>n.a. Not available.</t>
  </si>
  <si>
    <t>Victims of malicious property damage</t>
  </si>
  <si>
    <t>1.4.2</t>
  </si>
  <si>
    <t>2012-13</t>
  </si>
  <si>
    <t>Outer Regional, Remote, and Very Remote</t>
  </si>
  <si>
    <t>http://www.abs.gov.au/AUSSTATS/abs@.nsf/Lookup/4530.0Explanatory%20Notes12015-16?OpenDocument</t>
  </si>
  <si>
    <t>Northern Territory</t>
  </si>
  <si>
    <t>Tasmania</t>
  </si>
  <si>
    <t>Western Australia</t>
  </si>
  <si>
    <t>South Australia</t>
  </si>
  <si>
    <t>Queensland</t>
  </si>
  <si>
    <t>Victoria</t>
  </si>
  <si>
    <t>New South Wales</t>
  </si>
  <si>
    <t>n.a</t>
  </si>
  <si>
    <t>Rest of Western Australia</t>
  </si>
  <si>
    <t>Rest of Tasmania</t>
  </si>
  <si>
    <t>Australian Bureau of Statistics</t>
  </si>
  <si>
    <t>Yearly</t>
  </si>
  <si>
    <t>Australian Capital Cities</t>
  </si>
  <si>
    <t>Australian Rest of States</t>
  </si>
  <si>
    <t>Households that have experienced malicious property damage in the last 12 months.</t>
  </si>
  <si>
    <t>Table - P.1.4.2.a Victims of malicious property damage by remoteness class</t>
  </si>
  <si>
    <t>per cent</t>
  </si>
  <si>
    <t>Table - P.1.4.2.b Victims of malicious property damage by capital city/balance of state</t>
  </si>
  <si>
    <t>Refer table</t>
  </si>
  <si>
    <t>ABS 2018, Customised report, Crime Victimisation, Australia (cat. no. 4530.0)</t>
  </si>
  <si>
    <t>2008-09 to 2016-17</t>
  </si>
  <si>
    <t>2008-09</t>
  </si>
  <si>
    <t>2016-17</t>
  </si>
  <si>
    <t>2008-09 - 2016-17</t>
  </si>
  <si>
    <t>Source: ABS 2018, Customised report, Crime Victimisation, Australia (cat. no. 4530.0)</t>
  </si>
  <si>
    <t>Rest of South Australia</t>
  </si>
  <si>
    <t>Rest of Northern Territory</t>
  </si>
  <si>
    <t>ABS 2016 Australian Statistical Geography Standard (ASGS)</t>
  </si>
  <si>
    <t xml:space="preserve">Geographical classification is based on the 2016 ASGS. </t>
  </si>
  <si>
    <t>Geography is based on the 2016 ASGS.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</si>
</sst>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9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8"/>
      <name val="Franklin Gothic Book"/>
      <family val="2"/>
    </font>
    <font>
      <b/>
      <sz val="8"/>
      <color rgb="FF000000"/>
      <name val="Franklin Gothic Book"/>
      <family val="2"/>
    </font>
    <font>
      <sz val="8"/>
      <color rgb="FF000000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u/>
      <sz val="8"/>
      <color indexed="12"/>
      <name val="Franklin Gothic Book"/>
      <family val="2"/>
    </font>
    <font>
      <b/>
      <i/>
      <sz val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8" fillId="0" borderId="0" xfId="1" applyFont="1" applyBorder="1" applyAlignment="1">
      <alignment vertical="top"/>
    </xf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7" fillId="0" borderId="0" xfId="1" applyFont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164" fontId="8" fillId="0" borderId="0" xfId="1" applyNumberFormat="1" applyFont="1" applyBorder="1" applyAlignment="1">
      <alignment horizontal="left" vertical="top"/>
    </xf>
    <xf numFmtId="164" fontId="16" fillId="0" borderId="0" xfId="1" applyNumberFormat="1" applyFont="1" applyAlignment="1">
      <alignment horizontal="left" vertical="top"/>
    </xf>
    <xf numFmtId="165" fontId="18" fillId="0" borderId="0" xfId="0" applyNumberFormat="1" applyFont="1" applyBorder="1" applyAlignment="1">
      <alignment horizontal="right" vertical="center"/>
    </xf>
    <xf numFmtId="165" fontId="17" fillId="0" borderId="0" xfId="0" applyNumberFormat="1" applyFont="1" applyBorder="1" applyAlignment="1">
      <alignment horizontal="right" vertical="center"/>
    </xf>
    <xf numFmtId="0" fontId="20" fillId="0" borderId="3" xfId="0" applyFont="1" applyBorder="1"/>
    <xf numFmtId="0" fontId="20" fillId="0" borderId="3" xfId="0" applyFont="1" applyBorder="1" applyAlignment="1">
      <alignment wrapText="1"/>
    </xf>
    <xf numFmtId="0" fontId="19" fillId="0" borderId="0" xfId="0" applyFont="1" applyFill="1" applyBorder="1" applyAlignment="1">
      <alignment vertical="top"/>
    </xf>
    <xf numFmtId="0" fontId="19" fillId="0" borderId="0" xfId="0" applyFont="1" applyAlignment="1">
      <alignment wrapText="1"/>
    </xf>
    <xf numFmtId="0" fontId="19" fillId="0" borderId="0" xfId="0" applyFont="1"/>
    <xf numFmtId="0" fontId="20" fillId="2" borderId="3" xfId="0" applyFont="1" applyFill="1" applyBorder="1" applyAlignment="1">
      <alignment vertical="top"/>
    </xf>
    <xf numFmtId="0" fontId="19" fillId="2" borderId="3" xfId="0" applyFont="1" applyFill="1" applyBorder="1" applyAlignment="1">
      <alignment wrapText="1"/>
    </xf>
    <xf numFmtId="0" fontId="19" fillId="2" borderId="3" xfId="0" applyFont="1" applyFill="1" applyBorder="1"/>
    <xf numFmtId="0" fontId="19" fillId="0" borderId="0" xfId="0" applyFont="1" applyBorder="1" applyAlignment="1">
      <alignment horizontal="left" indent="1"/>
    </xf>
    <xf numFmtId="0" fontId="21" fillId="0" borderId="0" xfId="7" applyFont="1" applyAlignment="1" applyProtection="1">
      <alignment wrapText="1"/>
    </xf>
    <xf numFmtId="0" fontId="19" fillId="0" borderId="0" xfId="0" applyFont="1" applyFill="1" applyBorder="1" applyAlignment="1">
      <alignment horizontal="left" vertical="top" indent="1"/>
    </xf>
    <xf numFmtId="0" fontId="20" fillId="2" borderId="3" xfId="0" applyFont="1" applyFill="1" applyBorder="1" applyAlignment="1">
      <alignment horizontal="left" vertical="top"/>
    </xf>
    <xf numFmtId="14" fontId="19" fillId="0" borderId="0" xfId="0" applyNumberFormat="1" applyFont="1" applyAlignment="1">
      <alignment wrapText="1"/>
    </xf>
    <xf numFmtId="0" fontId="19" fillId="0" borderId="0" xfId="0" applyFont="1" applyBorder="1"/>
    <xf numFmtId="166" fontId="8" fillId="0" borderId="0" xfId="6" applyNumberFormat="1" applyFont="1" applyBorder="1" applyAlignment="1">
      <alignment horizontal="right" vertical="center"/>
    </xf>
    <xf numFmtId="165" fontId="8" fillId="0" borderId="0" xfId="8" applyNumberFormat="1" applyFont="1" applyBorder="1" applyAlignment="1">
      <alignment horizontal="right" vertical="center"/>
    </xf>
    <xf numFmtId="164" fontId="16" fillId="0" borderId="1" xfId="1" applyNumberFormat="1" applyFont="1" applyBorder="1" applyAlignment="1">
      <alignment horizontal="left" vertical="top"/>
    </xf>
    <xf numFmtId="165" fontId="17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65" fontId="17" fillId="0" borderId="2" xfId="0" applyNumberFormat="1" applyFont="1" applyBorder="1" applyAlignment="1">
      <alignment horizontal="right" vertical="center"/>
    </xf>
    <xf numFmtId="164" fontId="8" fillId="0" borderId="0" xfId="1" applyNumberFormat="1" applyFont="1" applyAlignment="1">
      <alignment horizontal="left" vertical="top" indent="1"/>
    </xf>
    <xf numFmtId="164" fontId="22" fillId="0" borderId="2" xfId="1" applyNumberFormat="1" applyFont="1" applyBorder="1" applyAlignment="1">
      <alignment horizontal="right" vertical="top"/>
    </xf>
    <xf numFmtId="164" fontId="22" fillId="0" borderId="2" xfId="1" applyNumberFormat="1" applyFont="1" applyBorder="1" applyAlignment="1">
      <alignment horizontal="right" vertical="top" wrapText="1"/>
    </xf>
    <xf numFmtId="0" fontId="22" fillId="0" borderId="1" xfId="1" applyFont="1" applyBorder="1" applyAlignment="1">
      <alignment horizontal="right" vertical="top" wrapText="1"/>
    </xf>
    <xf numFmtId="168" fontId="8" fillId="0" borderId="0" xfId="6" applyNumberFormat="1" applyFont="1" applyBorder="1" applyAlignment="1">
      <alignment horizontal="right" vertical="top"/>
    </xf>
    <xf numFmtId="168" fontId="8" fillId="0" borderId="3" xfId="6" applyNumberFormat="1" applyFont="1" applyBorder="1" applyAlignment="1">
      <alignment horizontal="right" vertical="top"/>
    </xf>
    <xf numFmtId="0" fontId="19" fillId="0" borderId="0" xfId="0" applyFont="1" applyAlignment="1">
      <alignment vertical="center" wrapText="1"/>
    </xf>
    <xf numFmtId="165" fontId="8" fillId="0" borderId="0" xfId="0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left" vertical="top" indent="1"/>
    </xf>
    <xf numFmtId="0" fontId="6" fillId="0" borderId="1" xfId="0" applyFont="1" applyBorder="1" applyAlignment="1">
      <alignment horizontal="left" vertical="top"/>
    </xf>
    <xf numFmtId="164" fontId="22" fillId="0" borderId="2" xfId="1" applyNumberFormat="1" applyFont="1" applyBorder="1" applyAlignment="1">
      <alignment horizontal="left" vertical="center"/>
    </xf>
    <xf numFmtId="164" fontId="22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164" fontId="22" fillId="0" borderId="2" xfId="1" applyNumberFormat="1" applyFont="1" applyBorder="1" applyAlignment="1">
      <alignment horizontal="left" vertical="center" wrapText="1"/>
    </xf>
    <xf numFmtId="164" fontId="22" fillId="0" borderId="1" xfId="1" applyNumberFormat="1" applyFont="1" applyBorder="1" applyAlignment="1">
      <alignment horizontal="left" vertical="center" wrapText="1"/>
    </xf>
  </cellXfs>
  <cellStyles count="72">
    <cellStyle name="Comma" xfId="6" builtinId="3"/>
    <cellStyle name="Comma 2" xfId="27"/>
    <cellStyle name="Currency 2" xfId="28"/>
    <cellStyle name="Hyperlink" xfId="7" builtinId="8"/>
    <cellStyle name="Hyperlink 2" xfId="29"/>
    <cellStyle name="Hyperlink 3" xfId="23"/>
    <cellStyle name="Normal" xfId="0" builtinId="0"/>
    <cellStyle name="Normal 2" xfId="2"/>
    <cellStyle name="Normal 2 10 3" xfId="68"/>
    <cellStyle name="Normal 2 2" xfId="12"/>
    <cellStyle name="Normal 2 2 2" xfId="33"/>
    <cellStyle name="Normal 2 2 3" xfId="65"/>
    <cellStyle name="Normal 2 2 4" xfId="70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3 7" xfId="67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64" xfId="66"/>
    <cellStyle name="Normal 7" xfId="26"/>
    <cellStyle name="Normal 7 3 3" xfId="69"/>
    <cellStyle name="Normal 8" xfId="35"/>
    <cellStyle name="Normal 8 2" xfId="47"/>
    <cellStyle name="Normal 9" xfId="71"/>
    <cellStyle name="Percent" xfId="8" builtinId="5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AUSSTATS/abs@.nsf/Lookup/4530.0Explanatory%20Notes12015-16?OpenDocument" TargetMode="External"/><Relationship Id="rId1" Type="http://schemas.openxmlformats.org/officeDocument/2006/relationships/hyperlink" Target="http://www.abs.gov.au/ausstats/abs@.nsf/mf/4530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view="pageBreakPreview" zoomScaleNormal="100" zoomScaleSheetLayoutView="100" workbookViewId="0"/>
  </sheetViews>
  <sheetFormatPr defaultRowHeight="15"/>
  <cols>
    <col min="1" max="1" width="29.7109375" customWidth="1"/>
    <col min="2" max="5" width="10.7109375" customWidth="1"/>
  </cols>
  <sheetData>
    <row r="2" spans="1:5">
      <c r="A2" s="42" t="s">
        <v>75</v>
      </c>
      <c r="B2" s="42"/>
      <c r="C2" s="42"/>
      <c r="D2" s="42"/>
      <c r="E2" s="42"/>
    </row>
    <row r="3" spans="1:5" ht="21">
      <c r="A3" s="43" t="s">
        <v>46</v>
      </c>
      <c r="B3" s="34" t="s">
        <v>81</v>
      </c>
      <c r="C3" s="34" t="s">
        <v>57</v>
      </c>
      <c r="D3" s="34" t="s">
        <v>82</v>
      </c>
      <c r="E3" s="35" t="s">
        <v>83</v>
      </c>
    </row>
    <row r="4" spans="1:5" ht="31.5">
      <c r="A4" s="44"/>
      <c r="B4" s="36" t="s">
        <v>76</v>
      </c>
      <c r="C4" s="36" t="s">
        <v>76</v>
      </c>
      <c r="D4" s="36" t="s">
        <v>76</v>
      </c>
      <c r="E4" s="36" t="s">
        <v>40</v>
      </c>
    </row>
    <row r="5" spans="1:5">
      <c r="A5" s="1" t="s">
        <v>38</v>
      </c>
      <c r="B5" s="37">
        <v>12.1</v>
      </c>
      <c r="C5" s="37">
        <v>6.6</v>
      </c>
      <c r="D5" s="37">
        <v>5.3</v>
      </c>
      <c r="E5" s="37">
        <f>D5-B5</f>
        <v>-6.8</v>
      </c>
    </row>
    <row r="6" spans="1:5">
      <c r="A6" s="1" t="s">
        <v>39</v>
      </c>
      <c r="B6" s="37">
        <v>9</v>
      </c>
      <c r="C6" s="37">
        <v>5.3</v>
      </c>
      <c r="D6" s="37">
        <v>3.7</v>
      </c>
      <c r="E6" s="37">
        <f t="shared" ref="E6:E8" si="0">D6-B6</f>
        <v>-5.3</v>
      </c>
    </row>
    <row r="7" spans="1:5">
      <c r="A7" s="2" t="s">
        <v>58</v>
      </c>
      <c r="B7" s="37">
        <v>9</v>
      </c>
      <c r="C7" s="37">
        <v>5.9</v>
      </c>
      <c r="D7" s="37">
        <v>5.5</v>
      </c>
      <c r="E7" s="37">
        <f t="shared" si="0"/>
        <v>-3.5</v>
      </c>
    </row>
    <row r="8" spans="1:5">
      <c r="A8" s="7" t="s">
        <v>32</v>
      </c>
      <c r="B8" s="38">
        <v>11.1</v>
      </c>
      <c r="C8" s="38">
        <v>6.3</v>
      </c>
      <c r="D8" s="38">
        <v>5</v>
      </c>
      <c r="E8" s="38">
        <f t="shared" si="0"/>
        <v>-6.1</v>
      </c>
    </row>
    <row r="9" spans="1:5">
      <c r="A9" s="4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 t="s">
        <v>84</v>
      </c>
      <c r="B11" s="5"/>
      <c r="C11" s="5"/>
      <c r="D11" s="5"/>
      <c r="E11" s="5"/>
    </row>
    <row r="12" spans="1:5">
      <c r="A12" s="5" t="s">
        <v>89</v>
      </c>
      <c r="B12" s="5"/>
      <c r="C12" s="5"/>
      <c r="D12" s="5"/>
      <c r="E12" s="5"/>
    </row>
    <row r="13" spans="1:5">
      <c r="A13" s="5" t="s">
        <v>74</v>
      </c>
      <c r="B13" s="5"/>
      <c r="C13" s="5"/>
      <c r="D13" s="5"/>
      <c r="E13" s="5"/>
    </row>
  </sheetData>
  <mergeCells count="2">
    <mergeCell ref="A2:E2"/>
    <mergeCell ref="A3:A4"/>
  </mergeCells>
  <conditionalFormatting sqref="E5:E8">
    <cfRule type="dataBar" priority="1">
      <dataBar>
        <cfvo type="num" val="-10"/>
        <cfvo type="num" val="10"/>
        <color rgb="FFF2B2BA"/>
      </dataBar>
      <extLst>
        <ext xmlns:x14="http://schemas.microsoft.com/office/spreadsheetml/2009/9/main" uri="{B025F937-C7B1-47D3-B67F-A62EFF666E3E}">
          <x14:id>{034CE0FC-7A0A-49BD-99F4-6BFB0700C169}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4CE0FC-7A0A-49BD-99F4-6BFB0700C169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9DC0DC"/>
              <x14:axisColor rgb="FF000000"/>
            </x14:dataBar>
          </x14:cfRule>
          <xm:sqref>E5:E8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3"/>
  <sheetViews>
    <sheetView view="pageBreakPreview" zoomScaleNormal="100" zoomScaleSheetLayoutView="100" workbookViewId="0"/>
  </sheetViews>
  <sheetFormatPr defaultRowHeight="15"/>
  <cols>
    <col min="1" max="1" width="33.28515625" customWidth="1"/>
    <col min="2" max="4" width="9.7109375" customWidth="1"/>
    <col min="5" max="5" width="10.7109375" customWidth="1"/>
  </cols>
  <sheetData>
    <row r="2" spans="1:5" ht="30" customHeight="1">
      <c r="A2" s="45" t="s">
        <v>77</v>
      </c>
      <c r="B2" s="45"/>
      <c r="C2" s="45"/>
      <c r="D2" s="45"/>
      <c r="E2" s="45"/>
    </row>
    <row r="3" spans="1:5" ht="21" customHeight="1">
      <c r="A3" s="46" t="s">
        <v>45</v>
      </c>
      <c r="B3" s="34" t="s">
        <v>81</v>
      </c>
      <c r="C3" s="34" t="s">
        <v>57</v>
      </c>
      <c r="D3" s="34" t="s">
        <v>82</v>
      </c>
      <c r="E3" s="35" t="s">
        <v>83</v>
      </c>
    </row>
    <row r="4" spans="1:5" ht="31.5">
      <c r="A4" s="47"/>
      <c r="B4" s="36" t="s">
        <v>76</v>
      </c>
      <c r="C4" s="36" t="s">
        <v>76</v>
      </c>
      <c r="D4" s="36" t="s">
        <v>76</v>
      </c>
      <c r="E4" s="36" t="s">
        <v>40</v>
      </c>
    </row>
    <row r="5" spans="1:5">
      <c r="A5" s="9" t="s">
        <v>66</v>
      </c>
      <c r="B5" s="11">
        <v>10.8</v>
      </c>
      <c r="C5" s="11">
        <v>6</v>
      </c>
      <c r="D5" s="11">
        <v>4.4000000000000004</v>
      </c>
      <c r="E5" s="11">
        <f t="shared" ref="E5:E23" si="0">D5-B5</f>
        <v>-6.4</v>
      </c>
    </row>
    <row r="6" spans="1:5">
      <c r="A6" s="33" t="s">
        <v>2</v>
      </c>
      <c r="B6" s="10">
        <v>11.6</v>
      </c>
      <c r="C6" s="10">
        <v>6.2</v>
      </c>
      <c r="D6" s="10">
        <v>4.3</v>
      </c>
      <c r="E6" s="10">
        <f t="shared" si="0"/>
        <v>-7.3</v>
      </c>
    </row>
    <row r="7" spans="1:5">
      <c r="A7" s="33" t="s">
        <v>41</v>
      </c>
      <c r="B7" s="10">
        <v>9.6</v>
      </c>
      <c r="C7" s="10">
        <v>5.8</v>
      </c>
      <c r="D7" s="10">
        <v>4.5</v>
      </c>
      <c r="E7" s="10">
        <f t="shared" si="0"/>
        <v>-5.0999999999999996</v>
      </c>
    </row>
    <row r="8" spans="1:5">
      <c r="A8" s="9" t="s">
        <v>65</v>
      </c>
      <c r="B8" s="11">
        <v>10.7</v>
      </c>
      <c r="C8" s="11">
        <v>6.5</v>
      </c>
      <c r="D8" s="11">
        <v>5.6</v>
      </c>
      <c r="E8" s="11">
        <f t="shared" si="0"/>
        <v>-5.0999999999999996</v>
      </c>
    </row>
    <row r="9" spans="1:5">
      <c r="A9" s="33" t="s">
        <v>3</v>
      </c>
      <c r="B9" s="10">
        <v>11.4</v>
      </c>
      <c r="C9" s="10">
        <v>6.6</v>
      </c>
      <c r="D9" s="10">
        <v>6</v>
      </c>
      <c r="E9" s="10">
        <f t="shared" si="0"/>
        <v>-5.4</v>
      </c>
    </row>
    <row r="10" spans="1:5">
      <c r="A10" s="33" t="s">
        <v>42</v>
      </c>
      <c r="B10" s="10">
        <v>8.9</v>
      </c>
      <c r="C10" s="10">
        <v>6.4</v>
      </c>
      <c r="D10" s="10">
        <v>4.3</v>
      </c>
      <c r="E10" s="10">
        <f t="shared" si="0"/>
        <v>-4.6000000000000005</v>
      </c>
    </row>
    <row r="11" spans="1:5">
      <c r="A11" s="9" t="s">
        <v>64</v>
      </c>
      <c r="B11" s="11">
        <v>9.5</v>
      </c>
      <c r="C11" s="11">
        <v>4.5</v>
      </c>
      <c r="D11" s="11">
        <v>4</v>
      </c>
      <c r="E11" s="11">
        <f t="shared" si="0"/>
        <v>-5.5</v>
      </c>
    </row>
    <row r="12" spans="1:5">
      <c r="A12" s="33" t="s">
        <v>4</v>
      </c>
      <c r="B12" s="10">
        <v>11.3</v>
      </c>
      <c r="C12" s="10">
        <v>5.0999999999999996</v>
      </c>
      <c r="D12" s="10">
        <v>3.5</v>
      </c>
      <c r="E12" s="10">
        <f t="shared" si="0"/>
        <v>-7.8000000000000007</v>
      </c>
    </row>
    <row r="13" spans="1:5">
      <c r="A13" s="33" t="s">
        <v>43</v>
      </c>
      <c r="B13" s="10">
        <v>8.1</v>
      </c>
      <c r="C13" s="10">
        <v>4.0999999999999996</v>
      </c>
      <c r="D13" s="10">
        <v>4.5</v>
      </c>
      <c r="E13" s="10">
        <f t="shared" si="0"/>
        <v>-3.5999999999999996</v>
      </c>
    </row>
    <row r="14" spans="1:5">
      <c r="A14" s="9" t="s">
        <v>63</v>
      </c>
      <c r="B14" s="11">
        <v>11.8</v>
      </c>
      <c r="C14" s="11">
        <v>6.3</v>
      </c>
      <c r="D14" s="11">
        <v>4.3</v>
      </c>
      <c r="E14" s="11">
        <f t="shared" si="0"/>
        <v>-7.5000000000000009</v>
      </c>
    </row>
    <row r="15" spans="1:5">
      <c r="A15" s="33" t="s">
        <v>5</v>
      </c>
      <c r="B15" s="10">
        <v>13.6</v>
      </c>
      <c r="C15" s="10">
        <v>6.9</v>
      </c>
      <c r="D15" s="10">
        <v>4.8</v>
      </c>
      <c r="E15" s="10">
        <f t="shared" si="0"/>
        <v>-8.8000000000000007</v>
      </c>
    </row>
    <row r="16" spans="1:5">
      <c r="A16" s="33" t="s">
        <v>85</v>
      </c>
      <c r="B16" s="10">
        <v>6.8</v>
      </c>
      <c r="C16" s="10">
        <v>4.8</v>
      </c>
      <c r="D16" s="10">
        <v>3.2</v>
      </c>
      <c r="E16" s="10">
        <f t="shared" si="0"/>
        <v>-3.5999999999999996</v>
      </c>
    </row>
    <row r="17" spans="1:5">
      <c r="A17" s="9" t="s">
        <v>62</v>
      </c>
      <c r="B17" s="11">
        <v>14.7</v>
      </c>
      <c r="C17" s="11">
        <v>9.1999999999999993</v>
      </c>
      <c r="D17" s="11">
        <v>7.7</v>
      </c>
      <c r="E17" s="11">
        <f t="shared" si="0"/>
        <v>-6.9999999999999991</v>
      </c>
    </row>
    <row r="18" spans="1:5">
      <c r="A18" s="33" t="s">
        <v>6</v>
      </c>
      <c r="B18" s="10">
        <v>16.2</v>
      </c>
      <c r="C18" s="10">
        <v>9.5</v>
      </c>
      <c r="D18" s="10">
        <v>7</v>
      </c>
      <c r="E18" s="10">
        <f t="shared" si="0"/>
        <v>-9.1999999999999993</v>
      </c>
    </row>
    <row r="19" spans="1:5">
      <c r="A19" s="41" t="s">
        <v>68</v>
      </c>
      <c r="B19" s="10">
        <v>10.1</v>
      </c>
      <c r="C19" s="10">
        <v>8.5</v>
      </c>
      <c r="D19" s="10">
        <v>9.6999999999999993</v>
      </c>
      <c r="E19" s="10">
        <f t="shared" si="0"/>
        <v>-0.40000000000000036</v>
      </c>
    </row>
    <row r="20" spans="1:5">
      <c r="A20" s="9" t="s">
        <v>61</v>
      </c>
      <c r="B20" s="11">
        <v>11.1</v>
      </c>
      <c r="C20" s="11">
        <v>6.7</v>
      </c>
      <c r="D20" s="11">
        <v>4.3</v>
      </c>
      <c r="E20" s="11">
        <f t="shared" si="0"/>
        <v>-6.8</v>
      </c>
    </row>
    <row r="21" spans="1:5">
      <c r="A21" s="33" t="s">
        <v>7</v>
      </c>
      <c r="B21" s="10">
        <v>12.7</v>
      </c>
      <c r="C21" s="10">
        <v>8.1999999999999993</v>
      </c>
      <c r="D21" s="10">
        <v>5.5</v>
      </c>
      <c r="E21" s="10">
        <f t="shared" si="0"/>
        <v>-7.1999999999999993</v>
      </c>
    </row>
    <row r="22" spans="1:5">
      <c r="A22" s="33" t="s">
        <v>69</v>
      </c>
      <c r="B22" s="10">
        <v>10</v>
      </c>
      <c r="C22" s="10">
        <v>5.5</v>
      </c>
      <c r="D22" s="10">
        <v>3.9</v>
      </c>
      <c r="E22" s="10">
        <f t="shared" si="0"/>
        <v>-6.1</v>
      </c>
    </row>
    <row r="23" spans="1:5">
      <c r="A23" s="9" t="s">
        <v>60</v>
      </c>
      <c r="B23" s="11">
        <v>19.5</v>
      </c>
      <c r="C23" s="11">
        <v>8.6999999999999993</v>
      </c>
      <c r="D23" s="11">
        <v>7.3</v>
      </c>
      <c r="E23" s="11">
        <f t="shared" si="0"/>
        <v>-12.2</v>
      </c>
    </row>
    <row r="24" spans="1:5">
      <c r="A24" s="33" t="s">
        <v>8</v>
      </c>
      <c r="B24" s="40" t="s">
        <v>67</v>
      </c>
      <c r="C24" s="40" t="s">
        <v>67</v>
      </c>
      <c r="D24" s="10">
        <v>6.7</v>
      </c>
      <c r="E24" s="40" t="s">
        <v>67</v>
      </c>
    </row>
    <row r="25" spans="1:5">
      <c r="A25" s="41" t="s">
        <v>86</v>
      </c>
      <c r="B25" s="40" t="s">
        <v>67</v>
      </c>
      <c r="C25" s="10">
        <v>8.6999999999999993</v>
      </c>
      <c r="D25" s="10">
        <v>9.1999999999999993</v>
      </c>
      <c r="E25" s="40" t="s">
        <v>67</v>
      </c>
    </row>
    <row r="26" spans="1:5">
      <c r="A26" s="28" t="s">
        <v>0</v>
      </c>
      <c r="B26" s="11">
        <v>15.3</v>
      </c>
      <c r="C26" s="11">
        <v>7.2</v>
      </c>
      <c r="D26" s="11">
        <v>6.3</v>
      </c>
      <c r="E26" s="11">
        <f>D26-B26</f>
        <v>-9</v>
      </c>
    </row>
    <row r="27" spans="1:5">
      <c r="A27" s="31" t="s">
        <v>72</v>
      </c>
      <c r="B27" s="32">
        <v>12.3</v>
      </c>
      <c r="C27" s="32">
        <v>6.7</v>
      </c>
      <c r="D27" s="32">
        <v>5.2</v>
      </c>
      <c r="E27" s="32">
        <f>D27-B27</f>
        <v>-7.1000000000000005</v>
      </c>
    </row>
    <row r="28" spans="1:5">
      <c r="A28" s="30" t="s">
        <v>73</v>
      </c>
      <c r="B28" s="29">
        <v>9.4</v>
      </c>
      <c r="C28" s="29">
        <v>5.7</v>
      </c>
      <c r="D28" s="29">
        <v>4.7</v>
      </c>
      <c r="E28" s="29">
        <f>D28-B28</f>
        <v>-4.7</v>
      </c>
    </row>
    <row r="29" spans="1:5">
      <c r="A29" s="8"/>
      <c r="B29" s="26"/>
      <c r="C29" s="26"/>
      <c r="D29" s="26"/>
      <c r="E29" s="27"/>
    </row>
    <row r="30" spans="1:5">
      <c r="A30" s="6" t="s">
        <v>84</v>
      </c>
      <c r="B30" s="6"/>
      <c r="C30" s="5"/>
      <c r="D30" s="5"/>
      <c r="E30" s="3"/>
    </row>
    <row r="31" spans="1:5">
      <c r="A31" s="6" t="s">
        <v>88</v>
      </c>
      <c r="B31" s="6"/>
      <c r="C31" s="5"/>
      <c r="D31" s="5"/>
      <c r="E31" s="3"/>
    </row>
    <row r="32" spans="1:5">
      <c r="A32" s="6" t="s">
        <v>74</v>
      </c>
      <c r="B32" s="6"/>
      <c r="C32" s="5"/>
      <c r="D32" s="5"/>
      <c r="E32" s="3"/>
    </row>
    <row r="33" spans="1:1">
      <c r="A33" s="6" t="s">
        <v>54</v>
      </c>
    </row>
  </sheetData>
  <mergeCells count="2">
    <mergeCell ref="A2:E2"/>
    <mergeCell ref="A3:A4"/>
  </mergeCells>
  <conditionalFormatting sqref="E5:E23 E26:E28">
    <cfRule type="dataBar" priority="1">
      <dataBar>
        <cfvo type="num" val="-10"/>
        <cfvo type="num" val="10"/>
        <color rgb="FFF2B2BA"/>
      </dataBar>
      <extLst>
        <ext xmlns:x14="http://schemas.microsoft.com/office/spreadsheetml/2009/9/main" uri="{B025F937-C7B1-47D3-B67F-A62EFF666E3E}">
          <x14:id>{6EE7A53D-7C39-4607-B7D0-653CB5F12403}</x14:id>
        </ext>
      </extLst>
    </cfRule>
  </conditionalFormatting>
  <conditionalFormatting sqref="E29">
    <cfRule type="dataBar" priority="4">
      <dataBar>
        <cfvo type="min"/>
        <cfvo type="max"/>
        <color rgb="FFF2B2BA"/>
      </dataBar>
      <extLst>
        <ext xmlns:x14="http://schemas.microsoft.com/office/spreadsheetml/2009/9/main" uri="{B025F937-C7B1-47D3-B67F-A62EFF666E3E}">
          <x14:id>{C3A29FD1-9DCD-4F0F-984F-FCF885C3C966}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EE7A53D-7C39-4607-B7D0-653CB5F12403}">
            <x14:dataBar minLength="0" maxLength="100" gradient="0" axisPosition="middle">
              <x14:cfvo type="num">
                <xm:f>-10</xm:f>
              </x14:cfvo>
              <x14:cfvo type="num">
                <xm:f>10</xm:f>
              </x14:cfvo>
              <x14:negativeFillColor rgb="FF9DC0DC"/>
              <x14:axisColor rgb="FF000000"/>
            </x14:dataBar>
          </x14:cfRule>
          <xm:sqref>E5:E23 E26:E28</xm:sqref>
        </x14:conditionalFormatting>
        <x14:conditionalFormatting xmlns:xm="http://schemas.microsoft.com/office/excel/2006/main">
          <x14:cfRule type="dataBar" id="{C3A29FD1-9DCD-4F0F-984F-FCF885C3C966}">
            <x14:dataBar minLength="0" maxLength="100" gradient="0" axisPosition="middle">
              <x14:cfvo type="autoMin"/>
              <x14:cfvo type="autoMax"/>
              <x14:negativeFillColor rgb="FF9DC0DC"/>
              <x14:axisColor rgb="FF000000"/>
            </x14:dataBar>
          </x14:cfRule>
          <xm:sqref>E29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2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/>
    </sheetView>
  </sheetViews>
  <sheetFormatPr defaultRowHeight="11.25"/>
  <cols>
    <col min="1" max="1" width="28" style="25" customWidth="1"/>
    <col min="2" max="2" width="58.5703125" style="15" customWidth="1"/>
    <col min="3" max="16384" width="9.140625" style="16"/>
  </cols>
  <sheetData>
    <row r="1" spans="1:2" s="12" customFormat="1">
      <c r="A1" s="12" t="s">
        <v>36</v>
      </c>
      <c r="B1" s="13"/>
    </row>
    <row r="2" spans="1:2">
      <c r="A2" s="14" t="s">
        <v>1</v>
      </c>
      <c r="B2" s="15" t="s">
        <v>55</v>
      </c>
    </row>
    <row r="3" spans="1:2" s="19" customFormat="1">
      <c r="A3" s="17" t="s">
        <v>14</v>
      </c>
      <c r="B3" s="18"/>
    </row>
    <row r="4" spans="1:2">
      <c r="A4" s="20" t="s">
        <v>15</v>
      </c>
      <c r="B4" s="15" t="s">
        <v>70</v>
      </c>
    </row>
    <row r="5" spans="1:2">
      <c r="A5" s="20" t="s">
        <v>30</v>
      </c>
      <c r="B5" s="21" t="s">
        <v>47</v>
      </c>
    </row>
    <row r="6" spans="1:2" ht="22.5">
      <c r="A6" s="22" t="s">
        <v>16</v>
      </c>
      <c r="B6" s="21" t="s">
        <v>59</v>
      </c>
    </row>
    <row r="7" spans="1:2">
      <c r="A7" s="22" t="s">
        <v>17</v>
      </c>
      <c r="B7" s="15" t="s">
        <v>71</v>
      </c>
    </row>
    <row r="8" spans="1:2">
      <c r="A8" s="22" t="s">
        <v>18</v>
      </c>
      <c r="B8" s="15" t="s">
        <v>48</v>
      </c>
    </row>
    <row r="9" spans="1:2">
      <c r="A9" s="22" t="s">
        <v>34</v>
      </c>
      <c r="B9" s="15" t="s">
        <v>79</v>
      </c>
    </row>
    <row r="10" spans="1:2" s="19" customFormat="1">
      <c r="A10" s="23" t="s">
        <v>19</v>
      </c>
      <c r="B10" s="18"/>
    </row>
    <row r="11" spans="1:2">
      <c r="A11" s="22" t="s">
        <v>20</v>
      </c>
      <c r="B11" s="24">
        <v>42865</v>
      </c>
    </row>
    <row r="12" spans="1:2">
      <c r="A12" s="22" t="s">
        <v>21</v>
      </c>
      <c r="B12" s="15" t="s">
        <v>80</v>
      </c>
    </row>
    <row r="13" spans="1:2">
      <c r="A13" s="22" t="s">
        <v>22</v>
      </c>
      <c r="B13" s="15" t="s">
        <v>49</v>
      </c>
    </row>
    <row r="14" spans="1:2" s="19" customFormat="1">
      <c r="A14" s="23" t="s">
        <v>23</v>
      </c>
      <c r="B14" s="18"/>
    </row>
    <row r="15" spans="1:2">
      <c r="A15" s="22" t="s">
        <v>24</v>
      </c>
      <c r="B15" s="15" t="s">
        <v>50</v>
      </c>
    </row>
    <row r="16" spans="1:2">
      <c r="A16" s="22" t="s">
        <v>25</v>
      </c>
    </row>
    <row r="17" spans="1:2" s="19" customFormat="1">
      <c r="A17" s="23" t="s">
        <v>26</v>
      </c>
      <c r="B17" s="18"/>
    </row>
    <row r="18" spans="1:2">
      <c r="A18" s="22" t="s">
        <v>27</v>
      </c>
      <c r="B18" s="15" t="s">
        <v>87</v>
      </c>
    </row>
    <row r="19" spans="1:2">
      <c r="A19" s="22" t="s">
        <v>35</v>
      </c>
    </row>
    <row r="20" spans="1:2" s="19" customFormat="1">
      <c r="A20" s="23" t="s">
        <v>28</v>
      </c>
      <c r="B20" s="18"/>
    </row>
    <row r="21" spans="1:2">
      <c r="A21" s="22" t="s">
        <v>29</v>
      </c>
    </row>
    <row r="22" spans="1:2">
      <c r="A22" s="22" t="s">
        <v>11</v>
      </c>
      <c r="B22" s="24"/>
    </row>
    <row r="23" spans="1:2">
      <c r="A23" s="22" t="s">
        <v>12</v>
      </c>
    </row>
    <row r="24" spans="1:2" s="19" customFormat="1">
      <c r="A24" s="23" t="s">
        <v>31</v>
      </c>
      <c r="B24" s="18"/>
    </row>
    <row r="25" spans="1:2">
      <c r="A25" s="22" t="s">
        <v>33</v>
      </c>
      <c r="B25" s="15" t="s">
        <v>51</v>
      </c>
    </row>
    <row r="26" spans="1:2">
      <c r="A26" s="22" t="s">
        <v>10</v>
      </c>
      <c r="B26" s="15" t="s">
        <v>52</v>
      </c>
    </row>
    <row r="27" spans="1:2">
      <c r="A27" s="22" t="s">
        <v>13</v>
      </c>
      <c r="B27" s="15" t="s">
        <v>53</v>
      </c>
    </row>
    <row r="29" spans="1:2">
      <c r="A29" s="22" t="s">
        <v>9</v>
      </c>
      <c r="B29" s="15" t="s">
        <v>56</v>
      </c>
    </row>
    <row r="30" spans="1:2">
      <c r="A30" s="22" t="s">
        <v>37</v>
      </c>
      <c r="B30" s="15" t="s">
        <v>55</v>
      </c>
    </row>
    <row r="31" spans="1:2">
      <c r="A31" s="22" t="s">
        <v>44</v>
      </c>
      <c r="B31" s="39" t="s">
        <v>78</v>
      </c>
    </row>
    <row r="32" spans="1:2">
      <c r="A32" s="22"/>
      <c r="B32" s="39"/>
    </row>
  </sheetData>
  <hyperlinks>
    <hyperlink ref="B5" r:id="rId1"/>
    <hyperlink ref="B6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1. RA-National</vt:lpstr>
      <vt:lpstr>2. CapBal</vt:lpstr>
      <vt:lpstr>Metadata</vt:lpstr>
      <vt:lpstr>'1. RA-National'!Print_Area</vt:lpstr>
      <vt:lpstr>'2. CapBal'!Print_Area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2016-10-26T01:40:06Z</cp:lastPrinted>
  <dcterms:created xsi:type="dcterms:W3CDTF">2014-03-28T03:51:09Z</dcterms:created>
  <dcterms:modified xsi:type="dcterms:W3CDTF">2018-10-18T03:30:51Z</dcterms:modified>
</cp:coreProperties>
</file>