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FY\"/>
    </mc:Choice>
  </mc:AlternateContent>
  <bookViews>
    <workbookView xWindow="90" yWindow="495" windowWidth="15165" windowHeight="9405" activeTab="1"/>
  </bookViews>
  <sheets>
    <sheet name="ExpNotes" sheetId="9" r:id="rId1"/>
    <sheet name="High_YTD" sheetId="8" r:id="rId2"/>
    <sheet name="AUS" sheetId="14" r:id="rId3"/>
    <sheet name="FOR" sheetId="17" r:id="rId4"/>
    <sheet name="Table_1" sheetId="6" r:id="rId5"/>
    <sheet name="Table_2" sheetId="5" r:id="rId6"/>
    <sheet name="Table_3" sheetId="4" r:id="rId7"/>
    <sheet name="Table_4" sheetId="1" r:id="rId8"/>
    <sheet name="Table_5" sheetId="2" r:id="rId9"/>
    <sheet name="Table_6" sheetId="3" r:id="rId10"/>
    <sheet name="Table_7" sheetId="13" r:id="rId11"/>
  </sheets>
  <externalReferences>
    <externalReference r:id="rId12"/>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AUS!$B$3:$G$64</definedName>
    <definedName name="_xlnm.Print_Area" localSheetId="3">FOR!$B$2:$L$48</definedName>
    <definedName name="_xlnm.Print_Area" localSheetId="1">High_YTD!$B$2:$H$171</definedName>
    <definedName name="_xlnm.Print_Area" localSheetId="4">Table_1!$A$1:$I$156</definedName>
    <definedName name="_xlnm.Print_Area" localSheetId="5">Table_2!$A$1:$P$171</definedName>
    <definedName name="_xlnm.Print_Area" localSheetId="6">Table_3!$A$1:$K$150</definedName>
    <definedName name="_xlnm.Print_Area" localSheetId="7">Table_4!$A$1:$N$64</definedName>
    <definedName name="_xlnm.Print_Area" localSheetId="8">Table_5!$A$1:$Q$320</definedName>
    <definedName name="_xlnm.Print_Area" localSheetId="9">Table_6!$B$1:$E$31</definedName>
    <definedName name="_xlnm.Print_Area" localSheetId="10">Table_7!$B$3:$T$32</definedName>
    <definedName name="_xlnm.Print_Titles" localSheetId="4">Table_1!$1:$5</definedName>
    <definedName name="_xlnm.Print_Titles" localSheetId="5">Table_2!$1:$5</definedName>
    <definedName name="_xlnm.Print_Titles" localSheetId="6">Table_3!$1:$5</definedName>
    <definedName name="_xlnm.Print_Titles" localSheetId="8">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 r="E8" i="3"/>
</calcChain>
</file>

<file path=xl/sharedStrings.xml><?xml version="1.0" encoding="utf-8"?>
<sst xmlns="http://schemas.openxmlformats.org/spreadsheetml/2006/main" count="2667" uniqueCount="520">
  <si>
    <t>Passenger</t>
  </si>
  <si>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</si>
  <si>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</si>
  <si>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</si>
  <si>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</si>
  <si>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</si>
  <si>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</si>
  <si>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</si>
  <si>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</si>
  <si>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</si>
  <si>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</si>
  <si>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</si>
  <si>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</si>
  <si>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</si>
  <si>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</si>
  <si>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</si>
  <si>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</si>
  <si>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</si>
  <si>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</si>
  <si>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</si>
  <si>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</si>
  <si>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</si>
  <si>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</si>
  <si>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</si>
  <si>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</si>
  <si>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</si>
  <si>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</si>
  <si>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</si>
  <si>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</si>
  <si>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</si>
  <si>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</si>
  <si>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</si>
  <si>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</si>
  <si>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</si>
  <si>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</si>
  <si>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</si>
  <si>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Guam</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</si>
  <si>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</si>
  <si>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</si>
  <si>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</si>
  <si>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</si>
  <si>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</si>
  <si>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</si>
  <si>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</si>
  <si>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</si>
  <si>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</si>
  <si>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</si>
  <si>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</si>
  <si>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</si>
  <si>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</si>
  <si>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</si>
  <si>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</si>
  <si>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</si>
  <si>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</si>
  <si>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</si>
  <si>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</si>
  <si>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</si>
  <si>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</si>
  <si>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</si>
  <si>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</si>
  <si>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</si>
  <si>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</si>
  <si>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Brisbane/Cairns</t>
  </si>
  <si>
    <t>TOTAL</t>
  </si>
  <si>
    <t>Notes:</t>
  </si>
  <si>
    <t>(%)</t>
  </si>
  <si>
    <t>(%) of</t>
  </si>
  <si>
    <t>Change</t>
  </si>
  <si>
    <t>Freight (Tonnes)</t>
  </si>
  <si>
    <t>Aircraft Movements</t>
  </si>
  <si>
    <t>..</t>
  </si>
  <si>
    <t>-</t>
  </si>
  <si>
    <t>Scheduled Operator</t>
  </si>
  <si>
    <t>Service to/from</t>
  </si>
  <si>
    <t>No. of</t>
  </si>
  <si>
    <t>Pax</t>
  </si>
  <si>
    <t>Seats</t>
  </si>
  <si>
    <t>Seat</t>
  </si>
  <si>
    <t>Flights</t>
  </si>
  <si>
    <t>Carried</t>
  </si>
  <si>
    <t>Available</t>
  </si>
  <si>
    <t>Utilisation %</t>
  </si>
  <si>
    <t>New Caledonia</t>
  </si>
  <si>
    <t>Air Canada</t>
  </si>
  <si>
    <t>Canada</t>
  </si>
  <si>
    <t>Air China</t>
  </si>
  <si>
    <t>China</t>
  </si>
  <si>
    <t>Air New Zealand</t>
  </si>
  <si>
    <t>New Zealand</t>
  </si>
  <si>
    <t>Papua New Guinea</t>
  </si>
  <si>
    <t>Fiji</t>
  </si>
  <si>
    <t>Indonesia</t>
  </si>
  <si>
    <t>Vanuatu</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</si>
  <si>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</si>
  <si>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</si>
  <si>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</si>
  <si>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</si>
  <si>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</si>
  <si>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</si>
  <si>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</si>
  <si>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</si>
  <si>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</si>
  <si>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</si>
  <si>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</si>
  <si>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</si>
  <si>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</si>
  <si>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</si>
  <si>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</si>
  <si>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</si>
  <si>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</si>
  <si>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</si>
  <si>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</si>
  <si>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</si>
  <si>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</si>
  <si>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</si>
  <si>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</si>
  <si>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</si>
  <si>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</si>
  <si>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Brunei</t>
  </si>
  <si>
    <t>Singapore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</si>
  <si>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</si>
  <si>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</si>
  <si>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</si>
  <si>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</si>
  <si>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</si>
  <si>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</si>
  <si>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</si>
  <si>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</si>
  <si>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</si>
  <si>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</si>
  <si>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</si>
  <si>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</si>
  <si>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</si>
  <si>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</si>
  <si>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</si>
  <si>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</si>
  <si>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Available Seats</t>
  </si>
  <si>
    <t>Mail (tonnes)</t>
  </si>
  <si>
    <t>Airport</t>
  </si>
  <si>
    <t>Growth compared to</t>
  </si>
  <si>
    <t>May</t>
  </si>
  <si>
    <t>Jun</t>
  </si>
  <si>
    <t>Jul</t>
  </si>
  <si>
    <t>Aug</t>
  </si>
  <si>
    <t>Sep</t>
  </si>
  <si>
    <t>Oct</t>
  </si>
  <si>
    <t>Nov</t>
  </si>
  <si>
    <t>Dec</t>
  </si>
  <si>
    <t>Jan</t>
  </si>
  <si>
    <t>Feb</t>
  </si>
  <si>
    <t>Mar</t>
  </si>
  <si>
    <t>Apr</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</si>
  <si>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</si>
  <si>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</si>
  <si>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</si>
  <si>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</si>
  <si>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</si>
  <si>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</si>
  <si>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</si>
  <si>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</si>
  <si>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</si>
  <si>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</si>
  <si>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</si>
  <si>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</si>
  <si>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</si>
  <si>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</si>
  <si>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</si>
  <si>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</si>
  <si>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</si>
  <si>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</si>
  <si>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</si>
  <si>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Some airlines (generally, dedicated freighter operators) operate scheduled services into Australia but operate non-scheduled services out of Australia and therefore outbound activity is not recorded in this data collection.</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</si>
  <si>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</si>
  <si>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</si>
  <si>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Table 3 shows figures for the country of service (or route) for each airline and therefore may not equate to the data in Tables 1 and 2.  For example, the British Airways UK service identified in Table 3 could include passengers uplifted or discharged in Singapore or Thailand as well as the UK; these passengers would be shown individually under those countries in Tables 1 and 2.  The difference in treatment of data between Tables 1 and 2 and Table 3 is necessary in order to work out a meaningful Seat Utilisation figure for Table 3.</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</si>
  <si>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</si>
  <si>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</si>
  <si>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</si>
  <si>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</si>
  <si>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</si>
  <si>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</si>
  <si>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</si>
  <si>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</si>
  <si>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</si>
  <si>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</si>
  <si>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</si>
  <si>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</si>
  <si>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</si>
  <si>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</si>
  <si>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</si>
  <si>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</si>
  <si>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</si>
  <si>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</si>
  <si>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</si>
  <si>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</si>
  <si>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</si>
  <si>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</si>
  <si>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</si>
  <si>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</si>
  <si>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</si>
  <si>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</si>
  <si>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</si>
  <si>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</si>
  <si>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</si>
  <si>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</si>
  <si>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</si>
  <si>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</si>
  <si>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</si>
  <si>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</si>
  <si>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Table 5 - shows uplift/discharge passenger and freight data for city pairs with same flight number international flight connections.</t>
  </si>
  <si>
    <t xml:space="preserve"> </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</si>
  <si>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</si>
  <si>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</si>
  <si>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</si>
  <si>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</si>
  <si>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</si>
  <si>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</si>
  <si>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 For July 2000 and onwards: All passengers paying any fare (frequent flyer redemption passengers are regarded as revenue passengers). In most cases, Revenue Passengers will now include all passengers excluding Free Of Charge passengers and positioning crew.</t>
  </si>
  <si>
    <t>- To December 1999: The aggregate of all passengers paying 25% or more of the standard air fare (as defined by ICAO).</t>
  </si>
  <si>
    <t>- January 2000 to June 2000: Transition period.</t>
  </si>
  <si>
    <t>- Prior to January 2003: Uplift/Discharge within Qantas Airways' international network.</t>
  </si>
  <si>
    <t>- For January 2003 and onwards: Uplift/Discharge within flight number - as per the standard definition.</t>
  </si>
  <si>
    <t>- 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</si>
  <si>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 Country of Service data (Table 3) - no change, as the Uplift/Discharge definition is not applicable to classifying the country of service.</t>
  </si>
  <si>
    <t>- Australian International Airports (Table 4) - there may be a shift of traffic to the major airports.</t>
  </si>
  <si>
    <t xml:space="preserve">- City Pairs (Table 5) - There will be a shift in traffic to cities such as Singapore which are used as hubs and away from cities such as Paris, Frankfurt and Rome which previously received traffic channelled through hubs. The total volume of traffic is not affected. </t>
  </si>
  <si>
    <t>-   nil or zero</t>
  </si>
  <si>
    <t>..   not applicable</t>
  </si>
  <si>
    <t>India</t>
  </si>
  <si>
    <t>Movements</t>
  </si>
  <si>
    <t>Year</t>
  </si>
  <si>
    <t>United Parcel Service</t>
  </si>
  <si>
    <t>Cook Islands</t>
  </si>
  <si>
    <t>Rarotonga</t>
  </si>
  <si>
    <t>Freighters</t>
  </si>
  <si>
    <t>32S</t>
  </si>
  <si>
    <t>330</t>
  </si>
  <si>
    <t>340</t>
  </si>
  <si>
    <t>737</t>
  </si>
  <si>
    <t>747</t>
  </si>
  <si>
    <t>767</t>
  </si>
  <si>
    <t>777</t>
  </si>
  <si>
    <t>74F</t>
  </si>
  <si>
    <t>M1F</t>
  </si>
  <si>
    <t>All Types</t>
  </si>
  <si>
    <t>NOTE:</t>
  </si>
  <si>
    <t>Aircraft Types (all series)</t>
  </si>
  <si>
    <t>Airbus</t>
  </si>
  <si>
    <t>Boeing</t>
  </si>
  <si>
    <t>McDonnell Douglas</t>
  </si>
  <si>
    <t>Fokker</t>
  </si>
  <si>
    <t>QF</t>
  </si>
  <si>
    <t>SQ</t>
  </si>
  <si>
    <t>NZ</t>
  </si>
  <si>
    <t>MH</t>
  </si>
  <si>
    <t>EK</t>
  </si>
  <si>
    <t>CX</t>
  </si>
  <si>
    <t>TG</t>
  </si>
  <si>
    <t>GA</t>
  </si>
  <si>
    <t>Passengers carried</t>
  </si>
  <si>
    <t>Data for chart III</t>
  </si>
  <si>
    <t>SQ - Singapore Airlines</t>
  </si>
  <si>
    <t>TG - Thai Airways</t>
  </si>
  <si>
    <t>MH - Malaysia Airlines</t>
  </si>
  <si>
    <t>CX - Cathay Pacific Airways</t>
  </si>
  <si>
    <t>NZ - Air New Zealand</t>
  </si>
  <si>
    <t>EK - Emirates</t>
  </si>
  <si>
    <t>QF - Qantas Airways</t>
  </si>
  <si>
    <t>Toronto</t>
  </si>
  <si>
    <t>DH8</t>
  </si>
  <si>
    <t>Jetstar</t>
  </si>
  <si>
    <t>Asiana Airlines</t>
  </si>
  <si>
    <t>Chart II       Total International Passengers Carried (millions) - By Month</t>
  </si>
  <si>
    <t xml:space="preserve">Table V       Summary Statistics   </t>
  </si>
  <si>
    <t xml:space="preserve">TABLE 6       INTERNATIONAL AIRLINES OWN STOPOVER REVENUE PASSENGERS,   </t>
  </si>
  <si>
    <t>These figures only cover scheduled operations of the airlines listed in this publication. Charter/ferry operations are not included.</t>
  </si>
  <si>
    <t>Passenger Aircraft</t>
  </si>
  <si>
    <t>Abu Dhabi</t>
  </si>
  <si>
    <t>JQ</t>
  </si>
  <si>
    <t>JQ - Jetstar</t>
  </si>
  <si>
    <t>The Bureau of Infrastructure,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</si>
  <si>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Espiritu Santo</t>
  </si>
  <si>
    <t>380</t>
  </si>
  <si>
    <t>73F</t>
  </si>
  <si>
    <t>AirAsia X</t>
  </si>
  <si>
    <t>Etihad Airways</t>
  </si>
  <si>
    <t>Japan Airlines</t>
  </si>
  <si>
    <t>Pacific Air Express</t>
  </si>
  <si>
    <t>Royal Brunei Airlines</t>
  </si>
  <si>
    <t>&gt;999.9</t>
  </si>
  <si>
    <t xml:space="preserve">The information on Traffic On Board is derived from the uplift/discharge data used to produce the main Tables in this publication. </t>
  </si>
  <si>
    <t>Table VI       Traffic on Board Passenger Movements, Flights and Seats at Australian</t>
  </si>
  <si>
    <t>International Airports - Scheduled International Passenger Services</t>
  </si>
  <si>
    <t>First/Last port of call *</t>
  </si>
  <si>
    <t>Country *</t>
  </si>
  <si>
    <t>* First country/port of call for departures from Australia or last country/port of call for arrivals to Australia.</t>
  </si>
  <si>
    <t>* First port of call for arrivals to Australia or last port of call for departures from Australia.</t>
  </si>
  <si>
    <t>Gold Coast</t>
  </si>
  <si>
    <t>Please see notes on page 14 as well.</t>
  </si>
  <si>
    <t xml:space="preserve">Table VII       Traffic on Board Passenger Movements, Flights and </t>
  </si>
  <si>
    <t xml:space="preserve">Table VIII        Traffic on Board Passenger Movements, Flights and </t>
  </si>
  <si>
    <t>movements between Australian airports.</t>
  </si>
  <si>
    <t xml:space="preserve">The data shown here covers non-stop international connections only - it does not include </t>
  </si>
  <si>
    <t>Hong Kong (SAR)</t>
  </si>
  <si>
    <t>76F</t>
  </si>
  <si>
    <t>D7</t>
  </si>
  <si>
    <t>Grand Total</t>
  </si>
  <si>
    <t xml:space="preserve">The information on Traffic On Board is derived from the uplift/discharge data used to </t>
  </si>
  <si>
    <t>Indonesia AirAsia</t>
  </si>
  <si>
    <t>Macau</t>
  </si>
  <si>
    <t>Qatar</t>
  </si>
  <si>
    <t>Tasman Cargo Airlines</t>
  </si>
  <si>
    <t>Kota Kinabalu</t>
  </si>
  <si>
    <t>Dallas</t>
  </si>
  <si>
    <t>D7 - AirAsia X</t>
  </si>
  <si>
    <t>Bombardier</t>
  </si>
  <si>
    <t>Delta Air Lines</t>
  </si>
  <si>
    <t>Jetstar Asia</t>
  </si>
  <si>
    <t>Qatar Airways</t>
  </si>
  <si>
    <t>Solomon Airlines</t>
  </si>
  <si>
    <t>Hohhot</t>
  </si>
  <si>
    <t>Nanjing</t>
  </si>
  <si>
    <t>75F</t>
  </si>
  <si>
    <t>32S (319, 320, 321)</t>
  </si>
  <si>
    <t>Air Vanuatu</t>
  </si>
  <si>
    <t>Doha</t>
  </si>
  <si>
    <t>Shenzhen</t>
  </si>
  <si>
    <t>Virgin Australia</t>
  </si>
  <si>
    <t>Air Niugini</t>
  </si>
  <si>
    <t>Share of All Types</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</si>
  <si>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</si>
  <si>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</si>
  <si>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</si>
  <si>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</si>
  <si>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The total number of flights, passenger movements and seats shown correspond to total passenger services reported in Table 3.</t>
  </si>
  <si>
    <t>Sunshine Coast</t>
  </si>
  <si>
    <t>Vietnam Airlines</t>
  </si>
  <si>
    <t>Chongqing</t>
  </si>
  <si>
    <t>produce the main Tables in this publication. The figures above include some adjustments.</t>
  </si>
  <si>
    <t>Air Mauritius</t>
  </si>
  <si>
    <t>Silk Air</t>
  </si>
  <si>
    <t>Chengdu</t>
  </si>
  <si>
    <t>Polar Air Cargo</t>
  </si>
  <si>
    <t>VA</t>
  </si>
  <si>
    <t>VA - Virgin Australia</t>
  </si>
  <si>
    <t>Fiji Airways</t>
  </si>
  <si>
    <t>Hainan Airlines</t>
  </si>
  <si>
    <t>Air India</t>
  </si>
  <si>
    <t>Sichuan Airlines</t>
  </si>
  <si>
    <t>787</t>
  </si>
  <si>
    <t>New Delhi</t>
  </si>
  <si>
    <t>Zhengzhou</t>
  </si>
  <si>
    <t>Bahrain</t>
  </si>
  <si>
    <t>Brazil</t>
  </si>
  <si>
    <t>Suva</t>
  </si>
  <si>
    <t>Please refer to explanatory notes - paragraphs 4, 5, and 7 in particular.</t>
  </si>
  <si>
    <t>Seat Factors shown in this table:</t>
  </si>
  <si>
    <t>Cebu Pacific Air</t>
  </si>
  <si>
    <t>Nauru Airlines</t>
  </si>
  <si>
    <t>Port Hedland</t>
  </si>
  <si>
    <t>Qingdao</t>
  </si>
  <si>
    <t>EY</t>
  </si>
  <si>
    <t>EY - Etihad Airways</t>
  </si>
  <si>
    <t>Townsville</t>
  </si>
  <si>
    <t>Air Caledonie International</t>
  </si>
  <si>
    <t>All Nippon Airways</t>
  </si>
  <si>
    <t>American Airlines</t>
  </si>
  <si>
    <t>Malindo Air</t>
  </si>
  <si>
    <t>Xiamen Airlines</t>
  </si>
  <si>
    <t>Wuhan</t>
  </si>
  <si>
    <t>Fuzhou</t>
  </si>
  <si>
    <t>Xiamen</t>
  </si>
  <si>
    <t>Xi'an</t>
  </si>
  <si>
    <t>77F</t>
  </si>
  <si>
    <t>Hong Kong Airlines</t>
  </si>
  <si>
    <t>Tigerair Australia</t>
  </si>
  <si>
    <t>Cairns/Gold Coast</t>
  </si>
  <si>
    <t>33F</t>
  </si>
  <si>
    <t>33F/73F/75F/77F</t>
  </si>
  <si>
    <t>CZ</t>
  </si>
  <si>
    <t>CZ - China Southern Airlines</t>
  </si>
  <si>
    <t>Canberra</t>
  </si>
  <si>
    <t>Beijing Capital Airlines</t>
  </si>
  <si>
    <t>Changsha</t>
  </si>
  <si>
    <t>Lanzhou</t>
  </si>
  <si>
    <t>Shenyang</t>
  </si>
  <si>
    <t>Taiyuan</t>
  </si>
  <si>
    <t>Hangzhou</t>
  </si>
  <si>
    <t>Kunming</t>
  </si>
  <si>
    <t>Rio de Janeiro</t>
  </si>
  <si>
    <t xml:space="preserve">Traffic shown in this table for AirAsia X, China Airlines, Emirates, Philippine Airlines, Qantas Airways and Singapore Airlines will differ from traffic </t>
  </si>
  <si>
    <t xml:space="preserve">shown in Tables 1 and 2 because of the inclusion in this table of total traffic into and ex Australia (for seat factor purposes) whereas Tables 1 and 2 include </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</si>
  <si>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</si>
  <si>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</si>
  <si>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(c) Seasonal services only.</t>
  </si>
  <si>
    <t>(d) Scheduled services recommenced April 2015.</t>
  </si>
  <si>
    <t xml:space="preserve">Passenger numbers used here for AirAsia X, China Airlines, Emirates, Philippine Airlines, Qantas Airways and Singapore Airlines are </t>
  </si>
  <si>
    <t xml:space="preserve">total carried into and out of Australia. </t>
  </si>
  <si>
    <t>Batik Air Indonesia</t>
  </si>
  <si>
    <t>LATAM Airlines</t>
  </si>
  <si>
    <t>Guiyang</t>
  </si>
  <si>
    <t>Hanoi</t>
  </si>
  <si>
    <t>(a) Scheduled services recommenced September 2016.</t>
  </si>
  <si>
    <t>(b) Scheduled services recommenced September 2015.</t>
  </si>
  <si>
    <t>Sri Lanka</t>
  </si>
  <si>
    <t>Toowoomba Wellcamp</t>
  </si>
  <si>
    <t>Colombo</t>
  </si>
  <si>
    <t>Luzon Island</t>
  </si>
  <si>
    <t>Other</t>
  </si>
  <si>
    <t>Other:</t>
  </si>
  <si>
    <t>(e) Scheduled services ceased May 2017.</t>
  </si>
  <si>
    <t>2016-17</t>
  </si>
  <si>
    <t>2017-18</t>
  </si>
  <si>
    <t>TABLE 3       AIRLINE PASSENGER CAPACITY AND UTILISATION TO AND FROM AUSTRALIA BY OPERATOR: Year ended June 2018</t>
  </si>
  <si>
    <t>Macau (SAR)</t>
  </si>
  <si>
    <t>Changchun</t>
  </si>
  <si>
    <t>Haikou</t>
  </si>
  <si>
    <t>Houston</t>
  </si>
  <si>
    <t>Surabaya</t>
  </si>
  <si>
    <t>Tianjin</t>
  </si>
  <si>
    <t>AUSTRALIAN CITY PAIRS:  Year ended June 2018</t>
  </si>
  <si>
    <t>Sydney/Canberra</t>
  </si>
  <si>
    <t>TABLE 1       SCHEDULED INTERNATIONAL AIR TRAFFIC TO AND FROM AUSTRALIA: Year ended June 2018</t>
  </si>
  <si>
    <t>TABLE 2       SCHEDULED OPERATOR MARKET SHARES AND GROWTH: Year ended June</t>
  </si>
  <si>
    <t>TABLE 4       SCHEDULED INTERNATIONAL AIRPORT TRAFFIC AND AIRCRAFT MOVEMENTS: Year ended June</t>
  </si>
  <si>
    <t>TABLE 5       SCHEDULED INTERNATIONAL TRAFFIC BY CITY PAIRS: Year ended June</t>
  </si>
  <si>
    <t>TABLE 7       TOTAL AIRCRAFT MOVEMENTS AT AUSTRALIAN INTERNATIONAL AIRPORTS BY AIRCRAFT TYPES: Year ended June 2018</t>
  </si>
  <si>
    <t>Canberra (a)</t>
  </si>
  <si>
    <t>Townsville (b)</t>
  </si>
  <si>
    <t>Sunshine Coast (c)</t>
  </si>
  <si>
    <t>Port Hedland (d)</t>
  </si>
  <si>
    <t>Norfolk Island (e)</t>
  </si>
  <si>
    <t>GA - Garuda Indonesia</t>
  </si>
  <si>
    <t>Please refer to explanatory notes - paragraphs 3, 6 and 13 in particular.</t>
  </si>
  <si>
    <t>(a) Services commenced May 2018.</t>
  </si>
  <si>
    <t>(b) Operated from December 2016 to February 2017 and December 2017 to January 2018.</t>
  </si>
  <si>
    <t>(c) Scheduled services commenced late March 2018.</t>
  </si>
  <si>
    <t>(d) Operated as Scoot to 24 July 2017 and as Scoot Tigerair from 25 July 2017.</t>
  </si>
  <si>
    <t>(e) Services recommenced October 2017.</t>
  </si>
  <si>
    <t>(f) Services commenced November 2017.</t>
  </si>
  <si>
    <t>(g) Services ceased November 2017.</t>
  </si>
  <si>
    <t>Donghai Airlines (a)</t>
  </si>
  <si>
    <t>Jin Air (b)</t>
  </si>
  <si>
    <t>Samoa Airways (c)</t>
  </si>
  <si>
    <t>Scoot (d)</t>
  </si>
  <si>
    <t>Scoot Tigerair (d)</t>
  </si>
  <si>
    <t>SriLankan Airlines (e)</t>
  </si>
  <si>
    <t>Tianjin Airlines (f)</t>
  </si>
  <si>
    <t>Virgin Samoa (g)</t>
  </si>
  <si>
    <t>(a) Services commenced June 2017.</t>
  </si>
  <si>
    <t>(b) Services commenced September 2016.</t>
  </si>
  <si>
    <t>(c) Services commenced May 2018.</t>
  </si>
  <si>
    <t>(d) Services recommenced September 2016.</t>
  </si>
  <si>
    <t>(e) Services commenced March 2015 and ceased August 2016.</t>
  </si>
  <si>
    <t>(f) Operated from December 2016 to February 2017 and December 2017 to January 2018.</t>
  </si>
  <si>
    <t>(g) Scheduled services commenced late March 2018.</t>
  </si>
  <si>
    <t>(h) Operated as Scoot to 24 July 2017 and as Scoot Tigerair from 25 July 2017.</t>
  </si>
  <si>
    <t>(i) Services recommenced October 2017.</t>
  </si>
  <si>
    <t>(j) Services commenced November 2017.</t>
  </si>
  <si>
    <t>(k) Services ceased November 2017.</t>
  </si>
  <si>
    <t>Batik Air Indonesia (a)</t>
  </si>
  <si>
    <t>Beijing Capital Airlines (b)</t>
  </si>
  <si>
    <t>Donghai Airlines (c)</t>
  </si>
  <si>
    <t>Hainan Airlines (d)</t>
  </si>
  <si>
    <t>Indonesia AirAsia Extra (e)</t>
  </si>
  <si>
    <t>Jin Air (f)</t>
  </si>
  <si>
    <t>Samoa Airways (g)</t>
  </si>
  <si>
    <t>Scoot (h)</t>
  </si>
  <si>
    <t>Scoot Tigerair (h)</t>
  </si>
  <si>
    <t>SriLankan Airlines (i)</t>
  </si>
  <si>
    <t>Tianjin Airlines (j)</t>
  </si>
  <si>
    <t>Virgin Samoa (k)</t>
  </si>
  <si>
    <t>(b) Freight flights only.</t>
  </si>
  <si>
    <t>(c) Operated from December 2016 to February 2017 and December 2017 to January 2018.</t>
  </si>
  <si>
    <t>(d) Scheduled services commenced late March 2018.</t>
  </si>
  <si>
    <t>(e) Operated as Scoot to 24 July 2017 and as Scoot Tigerair from 25 July 2017.</t>
  </si>
  <si>
    <t>(f) Services recommenced October 2017.</t>
  </si>
  <si>
    <t>(g) Services commenced November 2017.</t>
  </si>
  <si>
    <t>(h) Services ceased November 2017.</t>
  </si>
  <si>
    <t>Please refer to explanatory notes - paragraphs 4, 5 and 7 in particular.</t>
  </si>
  <si>
    <t>United Parcel Service (b)</t>
  </si>
  <si>
    <t>Tasman Cargo Airlines (b)</t>
  </si>
  <si>
    <t>Polar Air Cargo (b)</t>
  </si>
  <si>
    <t>Pacific Air Express (b)</t>
  </si>
  <si>
    <t>Federal Express Corporation (b)</t>
  </si>
  <si>
    <t>Jin Air (c)</t>
  </si>
  <si>
    <t>Samoa Airways (d)</t>
  </si>
  <si>
    <t>Scoot (e)</t>
  </si>
  <si>
    <t>Scoot Tigerair (e)</t>
  </si>
  <si>
    <t>SriLankan Airlines (f)</t>
  </si>
  <si>
    <t>Tianjin Airlines (g)</t>
  </si>
  <si>
    <t>Virgin Samoa (h)</t>
  </si>
  <si>
    <t>Please refer to explanatory notes - paragraphs 3 and 8 in particular.</t>
  </si>
  <si>
    <t>June 2016</t>
  </si>
  <si>
    <t>June 2017</t>
  </si>
  <si>
    <t>June 2018</t>
  </si>
  <si>
    <t>2018/17</t>
  </si>
  <si>
    <t>This publication continues the series of publications on a financial year basis presenting statistical Information on the scheduled operations of international airlines operating into/out of Australia.</t>
  </si>
  <si>
    <t>YEAR ENDED JUNE 2018</t>
  </si>
  <si>
    <t>Chart I       Total International Passengers Carried (millions) - Years ended June</t>
  </si>
  <si>
    <t xml:space="preserve">Chart III       International Passengers by Major Airlines - Years ended June </t>
  </si>
  <si>
    <t>Top 10 in 2018</t>
  </si>
  <si>
    <t>Top 10 in 2013</t>
  </si>
  <si>
    <t>Top 10 in 2008</t>
  </si>
  <si>
    <t>2017</t>
  </si>
  <si>
    <t>2016</t>
  </si>
  <si>
    <t>2018</t>
  </si>
  <si>
    <t>2013</t>
  </si>
  <si>
    <t>2008</t>
  </si>
  <si>
    <t>2009</t>
  </si>
  <si>
    <t>2010</t>
  </si>
  <si>
    <t>2011</t>
  </si>
  <si>
    <t>2012</t>
  </si>
  <si>
    <t>2014</t>
  </si>
  <si>
    <t>2015</t>
  </si>
  <si>
    <t>YE Jun 2017</t>
  </si>
  <si>
    <t>YE Jun 2018</t>
  </si>
  <si>
    <t xml:space="preserve">Chart IV       Share of Operated Seats at Australian International Airports - 2017-18   </t>
  </si>
  <si>
    <t xml:space="preserve">Seats on Non-Stop Passenger Services By Country -    </t>
  </si>
  <si>
    <t xml:space="preserve">Seats on Non-Stop Passenger Services By City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</si>
</sst>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 ###\ ##0"/>
    <numFmt numFmtId="165" formatCode="#\ ###\ ##0.0"/>
    <numFmt numFmtId="166" formatCode="#,##0\ ;\(#,##0\)"/>
    <numFmt numFmtId="167" formatCode="#\ ##0"/>
    <numFmt numFmtId="168" formatCode="0.0"/>
    <numFmt numFmtId="169" formatCode="0.0%"/>
    <numFmt numFmtId="170" formatCode="0.000"/>
    <numFmt numFmtId="171" formatCode="mmmm\ yyyy"/>
    <numFmt numFmtId="172" formatCode="mmmm\ yy"/>
    <numFmt numFmtId="174" formatCode="0.0\ &quot;mil&quot;"/>
  </numFmts>
  <fonts count="36" x14ac:knownFonts="1">
    <font>
      <sz val="10"/>
      <name val="Arial"/>
    </font>
    <font>
      <sz val="10"/>
      <name val="Arial"/>
      <family val="2"/>
    </font>
    <font>
      <b/>
      <sz val="10"/>
      <name val="Arial"/>
      <family val="2"/>
    </font>
    <font>
      <sz val="12"/>
      <name val="Times New Roman"/>
      <family val="1"/>
    </font>
    <font>
      <sz val="8"/>
      <name val="Arial"/>
      <family val="2"/>
    </font>
    <font>
      <sz val="10"/>
      <name val="MS Sans Serif"/>
      <family val="2"/>
    </font>
    <font>
      <sz val="12"/>
      <name val="Times New Roman"/>
      <family val="1"/>
    </font>
    <font>
      <sz val="10"/>
      <color rgb="FF333333"/>
      <name val="Verdana"/>
      <family val="2"/>
    </font>
    <font>
      <b/>
      <sz val="10"/>
      <color rgb="FF333333"/>
      <name val="Verdana"/>
      <family val="2"/>
    </font>
    <font>
      <b/>
      <sz val="16"/>
      <color rgb="FF1D1DF3"/>
      <name val="Verdana"/>
      <family val="2"/>
    </font>
    <font>
      <b/>
      <sz val="10"/>
      <color rgb="FF000080"/>
      <name val="Verdana"/>
      <family val="2"/>
    </font>
    <font>
      <sz val="10"/>
      <name val="Verdana"/>
      <family val="2"/>
    </font>
    <font>
      <b/>
      <sz val="14"/>
      <color rgb="FF333333"/>
      <name val="Verdana"/>
      <family val="2"/>
    </font>
    <font>
      <b/>
      <u/>
      <sz val="10"/>
      <color rgb="FF333333"/>
      <name val="Verdana"/>
      <family val="2"/>
    </font>
    <font>
      <sz val="12"/>
      <name val="Times New Roman"/>
      <family val="1"/>
    </font>
    <font>
      <b/>
      <sz val="10"/>
      <name val="Verdana"/>
      <family val="2"/>
    </font>
    <font>
      <u/>
      <sz val="10"/>
      <name val="Verdana"/>
      <family val="2"/>
    </font>
    <font>
      <sz val="12"/>
      <name val="Times New Roman"/>
      <family val="1"/>
    </font>
    <font>
      <sz val="12"/>
      <name val="Times New Roman"/>
      <family val="1"/>
    </font>
    <font>
      <sz val="12"/>
      <name val="Times New Roman"/>
      <family val="1"/>
    </font>
    <font>
      <sz val="10"/>
      <name val="MS Sans Serif"/>
      <family val="2"/>
    </font>
    <font>
      <b/>
      <sz val="12"/>
      <name val="Verdana"/>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8"/>
      <color rgb="FF333333"/>
      <name val="Verdana"/>
      <family val="2"/>
    </font>
  </fonts>
  <fills count="2">
    <fill>
      <patternFill patternType="none"/>
    </fill>
    <fill>
      <patternFill patternType="gray125"/>
    </fill>
  </fills>
  <borders count="7">
    <border>
      <left/>
      <right/>
      <top/>
      <bottom/>
      <diagonal/>
    </border>
    <border>
      <left/>
      <right/>
      <top/>
      <bottom style="medium">
        <color rgb="FF80A1B6"/>
      </bottom>
      <diagonal/>
    </border>
    <border>
      <left/>
      <right/>
      <top style="medium">
        <color rgb="FF80A1B6"/>
      </top>
      <bottom style="thin">
        <color rgb="FF80A1B6"/>
      </bottom>
      <diagonal/>
    </border>
    <border>
      <left/>
      <right/>
      <top style="thin">
        <color rgb="FF80A1B6"/>
      </top>
      <bottom style="medium">
        <color rgb="FF80A1B6"/>
      </bottom>
      <diagonal/>
    </border>
    <border>
      <left/>
      <right/>
      <top style="medium">
        <color rgb="FF80A1B6"/>
      </top>
      <bottom/>
      <diagonal/>
    </border>
    <border>
      <left/>
      <right/>
      <top style="thin">
        <color rgb="FF80A1B6"/>
      </top>
      <bottom/>
      <diagonal/>
    </border>
    <border>
      <left/>
      <right/>
      <top style="thin">
        <color rgb="FF80A1B6"/>
      </top>
      <bottom style="thin">
        <color rgb="FF80A1B6"/>
      </bottom>
      <diagonal/>
    </border>
  </borders>
  <cellStyleXfs count="117">
    <xf numFmtId="0" fontId="0"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6" fillId="0" borderId="0"/>
    <xf numFmtId="0" fontId="5" fillId="0" borderId="0"/>
    <xf numFmtId="0" fontId="3" fillId="0" borderId="0"/>
    <xf numFmtId="0" fontId="6" fillId="0" borderId="0"/>
    <xf numFmtId="0" fontId="6" fillId="0" borderId="0"/>
    <xf numFmtId="9" fontId="1" fillId="0" borderId="0" applyFont="0" applyFill="0" applyBorder="0" applyAlignment="0" applyProtection="0"/>
    <xf numFmtId="0" fontId="5" fillId="0" borderId="0"/>
    <xf numFmtId="0" fontId="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20" fillId="0" borderId="0"/>
    <xf numFmtId="0" fontId="1" fillId="0" borderId="0"/>
    <xf numFmtId="0" fontId="5" fillId="0" borderId="0"/>
    <xf numFmtId="0" fontId="22" fillId="0" borderId="0"/>
    <xf numFmtId="0" fontId="23" fillId="0" borderId="0"/>
    <xf numFmtId="0" fontId="3" fillId="0" borderId="0"/>
    <xf numFmtId="0" fontId="24" fillId="0" borderId="0"/>
    <xf numFmtId="9" fontId="5" fillId="0" borderId="0" applyFont="0" applyFill="0" applyBorder="0" applyAlignment="0" applyProtection="0"/>
    <xf numFmtId="0" fontId="25" fillId="0" borderId="0"/>
    <xf numFmtId="0" fontId="26" fillId="0" borderId="0"/>
    <xf numFmtId="0" fontId="27" fillId="0" borderId="0"/>
    <xf numFmtId="0" fontId="28" fillId="0" borderId="0"/>
    <xf numFmtId="0" fontId="29" fillId="0" borderId="0"/>
    <xf numFmtId="0" fontId="30" fillId="0" borderId="0"/>
    <xf numFmtId="0" fontId="31" fillId="0" borderId="0"/>
    <xf numFmtId="0" fontId="32" fillId="0" borderId="0"/>
    <xf numFmtId="0" fontId="33" fillId="0" borderId="0"/>
    <xf numFmtId="0" fontId="34" fillId="0" borderId="0"/>
    <xf numFmtId="0" fontId="3" fillId="0" borderId="0"/>
    <xf numFmtId="0" fontId="33" fillId="0" borderId="0"/>
    <xf numFmtId="0" fontId="5" fillId="0" borderId="0"/>
  </cellStyleXfs>
  <cellXfs count="182">
    <xf numFmtId="0" fontId="0" fillId="0" borderId="0" xfId="0"/>
    <xf numFmtId="0" fontId="0" fillId="0" borderId="0" xfId="0" quotePrefix="1"/>
    <xf numFmtId="0" fontId="0" fillId="0" borderId="0" xfId="0" applyAlignment="1">
      <alignment wrapText="1"/>
    </xf>
    <xf numFmtId="0" fontId="0" fillId="0" borderId="0" xfId="0" applyNumberFormat="1" applyAlignment="1">
      <alignment wrapText="1"/>
    </xf>
    <xf numFmtId="0" fontId="0" fillId="0" borderId="0" xfId="0" quotePrefix="1" applyNumberFormat="1" applyAlignment="1">
      <alignment wrapText="1"/>
    </xf>
    <xf numFmtId="0" fontId="0" fillId="0" borderId="0" xfId="0" quotePrefix="1" applyAlignment="1">
      <alignment wrapText="1"/>
    </xf>
    <xf numFmtId="0" fontId="0" fillId="0" borderId="0" xfId="0" applyAlignment="1">
      <alignment horizontal="left" vertical="top"/>
    </xf>
    <xf numFmtId="0" fontId="2" fillId="0" borderId="0" xfId="0" applyFont="1" applyAlignment="1">
      <alignment horizontal="left" vertical="top"/>
    </xf>
    <xf numFmtId="0" fontId="7" fillId="0" borderId="0" xfId="0" applyFont="1" applyAlignment="1"/>
    <xf numFmtId="0" fontId="7" fillId="0" borderId="0" xfId="0" applyFont="1"/>
    <xf numFmtId="0" fontId="8" fillId="0" borderId="0" xfId="0" applyFont="1" applyAlignment="1">
      <alignment vertical="top"/>
    </xf>
    <xf numFmtId="0" fontId="7" fillId="0" borderId="0" xfId="0" applyFont="1" applyBorder="1" applyAlignment="1">
      <alignment horizontal="centerContinuous"/>
    </xf>
    <xf numFmtId="0" fontId="7" fillId="0" borderId="0" xfId="0" applyFont="1" applyBorder="1"/>
    <xf numFmtId="164" fontId="7" fillId="0" borderId="0" xfId="0" applyNumberFormat="1" applyFont="1" applyBorder="1"/>
    <xf numFmtId="169" fontId="7" fillId="0" borderId="0" xfId="28" applyNumberFormat="1" applyFont="1" applyBorder="1" applyAlignment="1">
      <alignment horizontal="right"/>
    </xf>
    <xf numFmtId="168" fontId="7" fillId="0" borderId="0" xfId="0" applyNumberFormat="1" applyFont="1" applyBorder="1" applyAlignment="1">
      <alignment horizontal="center"/>
    </xf>
    <xf numFmtId="164" fontId="7" fillId="0" borderId="0" xfId="0" applyNumberFormat="1" applyFont="1" applyBorder="1" applyAlignment="1">
      <alignment horizontal="right"/>
    </xf>
    <xf numFmtId="3" fontId="7" fillId="0" borderId="0" xfId="0" applyNumberFormat="1" applyFont="1"/>
    <xf numFmtId="0" fontId="7" fillId="0" borderId="0" xfId="0" applyFont="1" applyAlignment="1">
      <alignment horizontal="center"/>
    </xf>
    <xf numFmtId="0" fontId="8" fillId="0" borderId="0" xfId="0" applyFont="1"/>
    <xf numFmtId="0" fontId="7" fillId="0" borderId="0" xfId="0" applyFont="1" applyAlignment="1">
      <alignment horizontal="right"/>
    </xf>
    <xf numFmtId="164" fontId="7" fillId="0" borderId="0" xfId="0" applyNumberFormat="1" applyFont="1"/>
    <xf numFmtId="169" fontId="7" fillId="0" borderId="0" xfId="28" applyNumberFormat="1" applyFont="1" applyAlignment="1">
      <alignment horizontal="right"/>
    </xf>
    <xf numFmtId="170" fontId="7" fillId="0" borderId="0" xfId="0" applyNumberFormat="1" applyFont="1"/>
    <xf numFmtId="168" fontId="7" fillId="0" borderId="0" xfId="0" applyNumberFormat="1" applyFont="1"/>
    <xf numFmtId="169" fontId="7" fillId="0" borderId="0" xfId="28" applyNumberFormat="1" applyFont="1"/>
    <xf numFmtId="169" fontId="7" fillId="0" borderId="0" xfId="0" applyNumberFormat="1" applyFont="1"/>
    <xf numFmtId="1" fontId="7" fillId="0" borderId="0" xfId="0" applyNumberFormat="1" applyFont="1"/>
    <xf numFmtId="17" fontId="7" fillId="0" borderId="0" xfId="0" applyNumberFormat="1" applyFont="1"/>
    <xf numFmtId="0" fontId="7" fillId="0" borderId="0" xfId="0" applyFont="1" applyAlignment="1">
      <alignment horizontal="centerContinuous"/>
    </xf>
    <xf numFmtId="0" fontId="10" fillId="0" borderId="0" xfId="0" applyFont="1" applyBorder="1" applyAlignment="1">
      <alignment vertical="top"/>
    </xf>
    <xf numFmtId="0" fontId="10" fillId="0" borderId="0" xfId="0" applyFont="1" applyAlignment="1">
      <alignment vertical="top"/>
    </xf>
    <xf numFmtId="0" fontId="9" fillId="0" borderId="1" xfId="0" applyFont="1" applyFill="1" applyBorder="1" applyAlignment="1">
      <alignment horizontal="left" vertical="center"/>
    </xf>
    <xf numFmtId="0" fontId="7" fillId="0" borderId="1" xfId="0" applyFont="1" applyFill="1" applyBorder="1" applyAlignment="1">
      <alignment horizontal="centerContinuous"/>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10" fillId="0" borderId="1" xfId="0" applyFont="1" applyBorder="1" applyAlignment="1">
      <alignment horizontal="left" vertical="top"/>
    </xf>
    <xf numFmtId="0" fontId="7" fillId="0" borderId="1" xfId="0" applyFont="1" applyBorder="1" applyAlignment="1">
      <alignment horizontal="centerContinuous"/>
    </xf>
    <xf numFmtId="0" fontId="7" fillId="0" borderId="1" xfId="0" applyFont="1" applyBorder="1" applyAlignment="1">
      <alignment vertical="center"/>
    </xf>
    <xf numFmtId="171" fontId="7" fillId="0" borderId="1" xfId="0" applyNumberFormat="1" applyFont="1" applyBorder="1" applyAlignment="1">
      <alignment horizontal="left" vertical="center"/>
    </xf>
    <xf numFmtId="171" fontId="7" fillId="0" borderId="1" xfId="0" applyNumberFormat="1" applyFont="1" applyBorder="1" applyAlignment="1">
      <alignment horizontal="right" vertical="center"/>
    </xf>
    <xf numFmtId="172" fontId="7" fillId="0" borderId="1" xfId="0" applyNumberFormat="1" applyFont="1" applyBorder="1" applyAlignment="1">
      <alignment horizontal="right" vertical="center"/>
    </xf>
    <xf numFmtId="0" fontId="7" fillId="0" borderId="1" xfId="0" applyFont="1" applyBorder="1" applyAlignment="1">
      <alignment horizontal="right" vertical="center"/>
    </xf>
    <xf numFmtId="164" fontId="7" fillId="0" borderId="1" xfId="0" applyNumberFormat="1" applyFont="1" applyBorder="1" applyAlignment="1">
      <alignment vertical="center"/>
    </xf>
    <xf numFmtId="169" fontId="7" fillId="0" borderId="1" xfId="28" applyNumberFormat="1" applyFont="1" applyBorder="1" applyAlignment="1">
      <alignment horizontal="right" vertical="center"/>
    </xf>
    <xf numFmtId="0" fontId="10" fillId="0" borderId="1" xfId="0" applyFont="1" applyBorder="1" applyAlignment="1">
      <alignment vertical="top"/>
    </xf>
    <xf numFmtId="164" fontId="7" fillId="0" borderId="1" xfId="0" applyNumberFormat="1" applyFont="1" applyBorder="1" applyAlignment="1">
      <alignment horizontal="right" vertical="center"/>
    </xf>
    <xf numFmtId="0" fontId="7" fillId="0" borderId="1" xfId="0" applyFont="1" applyBorder="1"/>
    <xf numFmtId="0" fontId="7" fillId="0" borderId="0" xfId="0" applyFont="1" applyAlignment="1">
      <alignment vertical="center"/>
    </xf>
    <xf numFmtId="0" fontId="7" fillId="0" borderId="1" xfId="0" applyFont="1" applyBorder="1" applyAlignment="1">
      <alignment horizontal="right"/>
    </xf>
    <xf numFmtId="164" fontId="7" fillId="0" borderId="0" xfId="0" applyNumberFormat="1" applyFont="1" applyAlignment="1">
      <alignment horizontal="right"/>
    </xf>
    <xf numFmtId="164" fontId="7" fillId="0" borderId="1" xfId="0" applyNumberFormat="1" applyFont="1" applyBorder="1"/>
    <xf numFmtId="0" fontId="10" fillId="0" borderId="0" xfId="0" applyFont="1"/>
    <xf numFmtId="0" fontId="11" fillId="0" borderId="0" xfId="0" applyFont="1"/>
    <xf numFmtId="164" fontId="11" fillId="0" borderId="0" xfId="0" applyNumberFormat="1" applyFont="1"/>
    <xf numFmtId="169" fontId="7" fillId="0" borderId="0" xfId="28" applyNumberFormat="1" applyFont="1" applyAlignment="1"/>
    <xf numFmtId="0" fontId="7" fillId="0" borderId="1" xfId="0" applyFont="1" applyFill="1" applyBorder="1" applyAlignment="1">
      <alignment horizontal="right"/>
    </xf>
    <xf numFmtId="166" fontId="7" fillId="0" borderId="0" xfId="0" applyNumberFormat="1" applyFont="1"/>
    <xf numFmtId="166" fontId="8" fillId="0" borderId="0" xfId="0" applyNumberFormat="1" applyFont="1" applyAlignment="1"/>
    <xf numFmtId="166" fontId="10" fillId="0" borderId="0" xfId="0" applyNumberFormat="1" applyFont="1" applyAlignment="1">
      <alignment vertical="top"/>
    </xf>
    <xf numFmtId="166" fontId="12" fillId="0" borderId="0" xfId="0" applyNumberFormat="1" applyFont="1" applyAlignment="1"/>
    <xf numFmtId="166" fontId="13" fillId="0" borderId="0" xfId="0" applyNumberFormat="1" applyFont="1" applyAlignment="1"/>
    <xf numFmtId="166" fontId="7" fillId="0" borderId="0" xfId="0" applyNumberFormat="1" applyFont="1" applyAlignment="1">
      <alignment vertical="center"/>
    </xf>
    <xf numFmtId="166" fontId="7" fillId="0" borderId="0" xfId="0" applyNumberFormat="1" applyFont="1" applyAlignment="1">
      <alignment horizontal="left"/>
    </xf>
    <xf numFmtId="166" fontId="10" fillId="0" borderId="1" xfId="0" applyNumberFormat="1" applyFont="1" applyBorder="1" applyAlignment="1">
      <alignment vertical="top"/>
    </xf>
    <xf numFmtId="166" fontId="13" fillId="0" borderId="1" xfId="0" applyNumberFormat="1" applyFont="1" applyBorder="1" applyAlignment="1">
      <alignment horizontal="left"/>
    </xf>
    <xf numFmtId="166" fontId="7" fillId="0" borderId="1" xfId="0" applyNumberFormat="1" applyFont="1" applyBorder="1"/>
    <xf numFmtId="0" fontId="7" fillId="0" borderId="0" xfId="0" applyFont="1" applyAlignment="1">
      <alignment vertical="top"/>
    </xf>
    <xf numFmtId="0" fontId="7" fillId="0" borderId="1" xfId="0" applyFont="1" applyBorder="1" applyAlignment="1">
      <alignment vertical="top"/>
    </xf>
    <xf numFmtId="0" fontId="11" fillId="0" borderId="1" xfId="0" applyFont="1" applyBorder="1" applyAlignment="1">
      <alignment vertical="center"/>
    </xf>
    <xf numFmtId="0" fontId="11" fillId="0" borderId="1" xfId="0" applyFont="1" applyBorder="1" applyAlignment="1">
      <alignment horizontal="right" vertical="center"/>
    </xf>
    <xf numFmtId="0" fontId="11" fillId="0" borderId="0" xfId="0" applyFont="1" applyBorder="1"/>
    <xf numFmtId="0" fontId="11" fillId="0" borderId="0" xfId="0" applyFont="1" applyBorder="1" applyAlignment="1">
      <alignmen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166" fontId="16" fillId="0" borderId="0" xfId="0" applyNumberFormat="1" applyFont="1" applyBorder="1" applyAlignment="1">
      <alignment vertical="center"/>
    </xf>
    <xf numFmtId="166" fontId="11" fillId="0" borderId="0" xfId="0" applyNumberFormat="1" applyFont="1" applyBorder="1" applyAlignment="1">
      <alignment vertical="center"/>
    </xf>
    <xf numFmtId="166" fontId="15" fillId="0" borderId="0" xfId="0" applyNumberFormat="1" applyFont="1" applyBorder="1" applyAlignment="1">
      <alignment horizontal="right" vertical="center"/>
    </xf>
    <xf numFmtId="166" fontId="11" fillId="0" borderId="0" xfId="0" applyNumberFormat="1" applyFont="1" applyBorder="1" applyAlignment="1">
      <alignment horizontal="right" vertical="center"/>
    </xf>
    <xf numFmtId="166" fontId="11" fillId="0" borderId="1" xfId="0" applyNumberFormat="1" applyFont="1" applyBorder="1" applyAlignment="1">
      <alignment vertical="center"/>
    </xf>
    <xf numFmtId="166" fontId="15" fillId="0" borderId="1" xfId="0" applyNumberFormat="1" applyFont="1" applyBorder="1" applyAlignment="1">
      <alignment horizontal="right" vertical="center"/>
    </xf>
    <xf numFmtId="166" fontId="11" fillId="0" borderId="1" xfId="0" applyNumberFormat="1" applyFont="1" applyBorder="1" applyAlignment="1">
      <alignment horizontal="right" vertical="center"/>
    </xf>
    <xf numFmtId="166" fontId="11" fillId="0" borderId="0" xfId="0" applyNumberFormat="1" applyFont="1"/>
    <xf numFmtId="167" fontId="11" fillId="0" borderId="0" xfId="0" applyNumberFormat="1" applyFont="1" applyBorder="1"/>
    <xf numFmtId="1" fontId="11" fillId="0" borderId="1" xfId="0" applyNumberFormat="1" applyFont="1" applyBorder="1" applyAlignment="1">
      <alignment horizontal="left" vertical="center"/>
    </xf>
    <xf numFmtId="167" fontId="11" fillId="0" borderId="1" xfId="0" applyNumberFormat="1" applyFont="1" applyBorder="1" applyAlignment="1" applyProtection="1">
      <alignment horizontal="right" vertical="center"/>
      <protection locked="0"/>
    </xf>
    <xf numFmtId="164" fontId="11" fillId="0" borderId="0" xfId="0" applyNumberFormat="1" applyFont="1" applyBorder="1"/>
    <xf numFmtId="3" fontId="11" fillId="0" borderId="0" xfId="0" applyNumberFormat="1" applyFont="1" applyBorder="1"/>
    <xf numFmtId="169" fontId="11" fillId="0" borderId="0" xfId="28" applyNumberFormat="1" applyFont="1" applyBorder="1"/>
    <xf numFmtId="168" fontId="11" fillId="0" borderId="0" xfId="0" applyNumberFormat="1" applyFont="1" applyBorder="1"/>
    <xf numFmtId="168" fontId="11" fillId="0" borderId="0" xfId="0" applyNumberFormat="1" applyFont="1"/>
    <xf numFmtId="0" fontId="11" fillId="0" borderId="0" xfId="0" applyFont="1" applyAlignment="1">
      <alignment horizontal="left"/>
    </xf>
    <xf numFmtId="0" fontId="7" fillId="0" borderId="0" xfId="0" applyFont="1" applyAlignment="1">
      <alignment horizontal="left"/>
    </xf>
    <xf numFmtId="0" fontId="11" fillId="0" borderId="0" xfId="0" applyFont="1" applyAlignment="1"/>
    <xf numFmtId="164" fontId="11" fillId="0" borderId="1" xfId="0" applyNumberFormat="1" applyFont="1" applyBorder="1" applyAlignment="1">
      <alignment vertical="center"/>
    </xf>
    <xf numFmtId="168" fontId="11" fillId="0" borderId="0" xfId="0" applyNumberFormat="1" applyFont="1" applyAlignment="1">
      <alignment horizontal="right"/>
    </xf>
    <xf numFmtId="0" fontId="11" fillId="0" borderId="0" xfId="0" applyFont="1" applyAlignment="1">
      <alignment horizontal="right"/>
    </xf>
    <xf numFmtId="164" fontId="11" fillId="0" borderId="0" xfId="0" applyNumberFormat="1" applyFont="1" applyAlignment="1">
      <alignment horizontal="right"/>
    </xf>
    <xf numFmtId="165" fontId="11" fillId="0" borderId="0" xfId="0" applyNumberFormat="1" applyFont="1" applyAlignment="1">
      <alignment horizontal="right"/>
    </xf>
    <xf numFmtId="0" fontId="11" fillId="0" borderId="2" xfId="0" applyFont="1" applyBorder="1" applyAlignment="1">
      <alignment vertical="center"/>
    </xf>
    <xf numFmtId="0" fontId="21" fillId="0" borderId="0" xfId="0" applyFont="1" applyAlignment="1"/>
    <xf numFmtId="174" fontId="7" fillId="0" borderId="0" xfId="0" applyNumberFormat="1" applyFont="1"/>
    <xf numFmtId="164" fontId="7" fillId="0" borderId="0" xfId="0" applyNumberFormat="1" applyFont="1" applyBorder="1" applyAlignment="1">
      <alignment horizontal="right" vertical="center"/>
    </xf>
    <xf numFmtId="169" fontId="7" fillId="0" borderId="0" xfId="28" applyNumberFormat="1" applyFont="1" applyBorder="1" applyAlignment="1">
      <alignment horizontal="right" vertical="center"/>
    </xf>
    <xf numFmtId="0" fontId="11" fillId="0" borderId="3" xfId="0" applyFont="1" applyBorder="1" applyAlignment="1">
      <alignment horizontal="right" vertical="center"/>
    </xf>
    <xf numFmtId="0" fontId="11" fillId="0" borderId="0" xfId="0" applyFont="1" applyAlignment="1">
      <alignment vertical="center"/>
    </xf>
    <xf numFmtId="0" fontId="0" fillId="0" borderId="0" xfId="0"/>
    <xf numFmtId="0" fontId="35" fillId="0" borderId="0" xfId="0" applyFont="1"/>
    <xf numFmtId="169" fontId="11" fillId="0" borderId="0" xfId="28" applyNumberFormat="1" applyFont="1" applyAlignment="1"/>
    <xf numFmtId="0" fontId="11" fillId="0" borderId="1" xfId="0" applyFont="1" applyBorder="1" applyAlignment="1">
      <alignment horizontal="right" vertical="center" wrapText="1"/>
    </xf>
    <xf numFmtId="168" fontId="11" fillId="0" borderId="0" xfId="0" applyNumberFormat="1" applyFont="1" applyFill="1" applyAlignment="1">
      <alignment horizontal="right"/>
    </xf>
    <xf numFmtId="164" fontId="11" fillId="0" borderId="0" xfId="0" applyNumberFormat="1" applyFont="1" applyFill="1" applyAlignment="1">
      <alignment horizontal="right"/>
    </xf>
    <xf numFmtId="0" fontId="11" fillId="0" borderId="0" xfId="0" applyFont="1" applyFill="1" applyAlignment="1">
      <alignment horizontal="right"/>
    </xf>
    <xf numFmtId="164" fontId="11" fillId="0" borderId="0" xfId="0" applyNumberFormat="1" applyFont="1" applyAlignment="1"/>
    <xf numFmtId="168" fontId="11" fillId="0" borderId="0" xfId="0" applyNumberFormat="1" applyFont="1" applyAlignment="1"/>
    <xf numFmtId="0" fontId="7" fillId="0" borderId="0" xfId="0" applyFont="1" applyFill="1"/>
    <xf numFmtId="164" fontId="11" fillId="0" borderId="0" xfId="0" applyNumberFormat="1" applyFont="1" applyFill="1" applyAlignment="1"/>
    <xf numFmtId="0" fontId="11" fillId="0" borderId="0" xfId="0" applyFont="1" applyFill="1" applyAlignment="1"/>
    <xf numFmtId="164" fontId="11" fillId="0" borderId="0" xfId="116" applyNumberFormat="1" applyFont="1" applyFill="1" applyBorder="1" applyAlignment="1">
      <alignment horizontal="right"/>
    </xf>
    <xf numFmtId="0" fontId="11" fillId="0" borderId="1" xfId="0" applyFont="1" applyBorder="1"/>
    <xf numFmtId="164" fontId="11" fillId="0" borderId="0" xfId="0" applyNumberFormat="1" applyFont="1" applyBorder="1" applyAlignment="1">
      <alignment horizontal="right"/>
    </xf>
    <xf numFmtId="165" fontId="11" fillId="0" borderId="0" xfId="0" applyNumberFormat="1" applyFont="1" applyBorder="1" applyAlignment="1">
      <alignment horizontal="right"/>
    </xf>
    <xf numFmtId="0" fontId="11" fillId="0" borderId="1" xfId="0" applyFont="1" applyBorder="1" applyAlignment="1">
      <alignment horizontal="right"/>
    </xf>
    <xf numFmtId="164" fontId="11" fillId="0" borderId="2" xfId="0" applyNumberFormat="1" applyFont="1" applyBorder="1" applyAlignment="1">
      <alignment horizontal="left" vertical="center"/>
    </xf>
    <xf numFmtId="165" fontId="11" fillId="0" borderId="2" xfId="0" applyNumberFormat="1" applyFont="1" applyBorder="1" applyAlignment="1">
      <alignment horizontal="right" vertical="center"/>
    </xf>
    <xf numFmtId="0" fontId="11" fillId="0" borderId="0" xfId="0" applyFont="1" applyAlignment="1">
      <alignment horizontal="right" vertical="center"/>
    </xf>
    <xf numFmtId="164" fontId="11" fillId="0" borderId="0" xfId="0" quotePrefix="1" applyNumberFormat="1" applyFont="1" applyAlignment="1">
      <alignment horizontal="right" vertical="center"/>
    </xf>
    <xf numFmtId="165" fontId="11" fillId="0" borderId="0" xfId="0" quotePrefix="1" applyNumberFormat="1" applyFont="1" applyAlignment="1">
      <alignment horizontal="right" vertical="center"/>
    </xf>
    <xf numFmtId="0" fontId="11" fillId="0" borderId="0" xfId="0" quotePrefix="1" applyFont="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0" fontId="11" fillId="0" borderId="0" xfId="0" applyFont="1" applyBorder="1" applyAlignment="1">
      <alignment horizontal="right"/>
    </xf>
    <xf numFmtId="168" fontId="11" fillId="0" borderId="0" xfId="0" applyNumberFormat="1" applyFont="1" applyBorder="1" applyAlignment="1">
      <alignment horizontal="right"/>
    </xf>
    <xf numFmtId="0" fontId="11" fillId="0" borderId="4" xfId="0" applyFont="1" applyBorder="1" applyAlignment="1">
      <alignment vertical="center"/>
    </xf>
    <xf numFmtId="164" fontId="11" fillId="0" borderId="2" xfId="0" applyNumberFormat="1" applyFont="1" applyBorder="1" applyAlignment="1">
      <alignment horizontal="right" vertical="center"/>
    </xf>
    <xf numFmtId="168" fontId="11" fillId="0" borderId="2" xfId="0" applyNumberFormat="1" applyFont="1" applyBorder="1" applyAlignment="1">
      <alignment horizontal="right" vertical="center"/>
    </xf>
    <xf numFmtId="0" fontId="11" fillId="0" borderId="4" xfId="0" applyFont="1" applyBorder="1" applyAlignment="1">
      <alignment horizontal="right" vertical="center"/>
    </xf>
    <xf numFmtId="164" fontId="11" fillId="0" borderId="0" xfId="0" applyNumberFormat="1" applyFont="1" applyAlignment="1">
      <alignment horizontal="right" vertical="center"/>
    </xf>
    <xf numFmtId="168" fontId="11" fillId="0" borderId="0" xfId="0" applyNumberFormat="1" applyFont="1" applyAlignment="1">
      <alignment horizontal="right" vertical="center"/>
    </xf>
    <xf numFmtId="165" fontId="11" fillId="0" borderId="0" xfId="0" applyNumberFormat="1" applyFont="1" applyAlignment="1">
      <alignment horizontal="right" vertical="center"/>
    </xf>
    <xf numFmtId="49" fontId="11" fillId="0" borderId="1" xfId="0" applyNumberFormat="1" applyFont="1" applyBorder="1" applyAlignment="1">
      <alignment vertical="center"/>
    </xf>
    <xf numFmtId="1" fontId="11" fillId="0" borderId="1" xfId="0" applyNumberFormat="1" applyFont="1" applyBorder="1" applyAlignment="1">
      <alignment horizontal="right" vertical="center"/>
    </xf>
    <xf numFmtId="168" fontId="11" fillId="0" borderId="1" xfId="0" applyNumberFormat="1" applyFont="1" applyBorder="1" applyAlignment="1">
      <alignment horizontal="right" vertical="center"/>
    </xf>
    <xf numFmtId="49" fontId="11" fillId="0" borderId="1" xfId="0" applyNumberFormat="1" applyFont="1" applyBorder="1" applyAlignment="1">
      <alignment horizontal="right" vertical="center"/>
    </xf>
    <xf numFmtId="2" fontId="11" fillId="0" borderId="0" xfId="0" applyNumberFormat="1" applyFont="1"/>
    <xf numFmtId="2" fontId="11" fillId="0" borderId="0" xfId="0" applyNumberFormat="1" applyFont="1" applyAlignment="1">
      <alignment horizontal="right"/>
    </xf>
    <xf numFmtId="2" fontId="11" fillId="0" borderId="1" xfId="0" applyNumberFormat="1" applyFont="1" applyBorder="1" applyAlignment="1">
      <alignment horizontal="right" vertical="center"/>
    </xf>
    <xf numFmtId="0" fontId="11" fillId="0" borderId="0" xfId="0" applyFont="1" applyBorder="1" applyAlignment="1">
      <alignment vertical="top"/>
    </xf>
    <xf numFmtId="164" fontId="11" fillId="0" borderId="0" xfId="0" applyNumberFormat="1" applyFont="1" applyBorder="1" applyAlignment="1">
      <alignment horizontal="right" vertical="top"/>
    </xf>
    <xf numFmtId="168" fontId="11" fillId="0" borderId="0" xfId="0" applyNumberFormat="1" applyFont="1" applyBorder="1" applyAlignment="1">
      <alignment horizontal="right" vertical="top"/>
    </xf>
    <xf numFmtId="0" fontId="11" fillId="0" borderId="0" xfId="0" applyFont="1" applyBorder="1" applyAlignment="1">
      <alignment horizontal="right" vertical="top"/>
    </xf>
    <xf numFmtId="164" fontId="11" fillId="0" borderId="0" xfId="0" applyNumberFormat="1" applyFont="1" applyBorder="1" applyAlignment="1">
      <alignment horizontal="right" vertical="center"/>
    </xf>
    <xf numFmtId="168" fontId="11" fillId="0" borderId="0" xfId="0" applyNumberFormat="1" applyFont="1" applyBorder="1" applyAlignment="1">
      <alignment horizontal="right" vertical="center"/>
    </xf>
    <xf numFmtId="0" fontId="11" fillId="0" borderId="0" xfId="0" applyFont="1" applyBorder="1" applyAlignment="1">
      <alignment horizontal="right" vertical="center"/>
    </xf>
    <xf numFmtId="164" fontId="11" fillId="0" borderId="1" xfId="0" applyNumberFormat="1" applyFont="1" applyFill="1" applyBorder="1" applyAlignment="1">
      <alignment horizontal="right" vertical="center"/>
    </xf>
    <xf numFmtId="168" fontId="11" fillId="0" borderId="1" xfId="0" applyNumberFormat="1" applyFont="1" applyFill="1" applyBorder="1" applyAlignment="1">
      <alignment horizontal="right" vertical="center"/>
    </xf>
    <xf numFmtId="0" fontId="11" fillId="0" borderId="1" xfId="0" applyFont="1" applyFill="1" applyBorder="1" applyAlignment="1">
      <alignment horizontal="right" vertical="center"/>
    </xf>
    <xf numFmtId="164" fontId="11" fillId="0" borderId="0" xfId="0" applyNumberFormat="1" applyFont="1" applyBorder="1" applyAlignment="1">
      <alignment vertical="top"/>
    </xf>
    <xf numFmtId="164" fontId="11" fillId="0" borderId="2" xfId="0" applyNumberFormat="1" applyFont="1" applyBorder="1" applyAlignment="1">
      <alignment vertical="center"/>
    </xf>
    <xf numFmtId="168" fontId="11" fillId="0" borderId="4" xfId="0" applyNumberFormat="1" applyFont="1" applyBorder="1" applyAlignment="1">
      <alignment horizontal="right" vertical="center"/>
    </xf>
    <xf numFmtId="1" fontId="11" fillId="0" borderId="1" xfId="0" applyNumberFormat="1" applyFont="1" applyBorder="1" applyAlignment="1">
      <alignment vertical="center"/>
    </xf>
    <xf numFmtId="49" fontId="11" fillId="0" borderId="0" xfId="0" applyNumberFormat="1" applyFont="1" applyBorder="1" applyAlignment="1">
      <alignment vertical="center"/>
    </xf>
    <xf numFmtId="164" fontId="11" fillId="0" borderId="0" xfId="0" applyNumberFormat="1" applyFont="1" applyBorder="1" applyAlignment="1">
      <alignment vertical="center"/>
    </xf>
    <xf numFmtId="164" fontId="11" fillId="0" borderId="1" xfId="0" applyNumberFormat="1" applyFont="1" applyBorder="1"/>
    <xf numFmtId="168" fontId="11" fillId="0" borderId="1" xfId="0" applyNumberFormat="1" applyFont="1" applyBorder="1" applyAlignment="1">
      <alignment horizontal="right"/>
    </xf>
    <xf numFmtId="0" fontId="11" fillId="0" borderId="0" xfId="0" applyFont="1" applyAlignment="1">
      <alignment horizontal="left" vertical="center"/>
    </xf>
    <xf numFmtId="164" fontId="11" fillId="0" borderId="6" xfId="0" applyNumberFormat="1" applyFont="1" applyBorder="1" applyAlignment="1">
      <alignment horizontal="right" vertical="center"/>
    </xf>
    <xf numFmtId="1" fontId="11" fillId="0" borderId="6" xfId="0" applyNumberFormat="1" applyFont="1" applyBorder="1" applyAlignment="1">
      <alignment horizontal="right" vertical="center"/>
    </xf>
    <xf numFmtId="0" fontId="11" fillId="0" borderId="5" xfId="0" applyFont="1" applyBorder="1" applyAlignment="1">
      <alignment vertical="center"/>
    </xf>
    <xf numFmtId="165" fontId="11" fillId="0" borderId="6" xfId="0" applyNumberFormat="1" applyFont="1" applyBorder="1" applyAlignment="1">
      <alignment horizontal="right" vertical="center"/>
    </xf>
    <xf numFmtId="165" fontId="11" fillId="0" borderId="0" xfId="0" applyNumberFormat="1" applyFont="1" applyBorder="1" applyAlignment="1">
      <alignment horizontal="right" vertical="center"/>
    </xf>
    <xf numFmtId="0" fontId="15" fillId="0" borderId="0" xfId="0" applyFont="1" applyAlignment="1">
      <alignment horizontal="left"/>
    </xf>
    <xf numFmtId="0" fontId="15" fillId="0" borderId="1" xfId="0" applyFont="1" applyBorder="1" applyAlignment="1">
      <alignment horizontal="left" vertical="center"/>
    </xf>
    <xf numFmtId="0" fontId="11" fillId="0" borderId="0" xfId="97" applyFont="1" applyAlignment="1"/>
    <xf numFmtId="164" fontId="11" fillId="0" borderId="0" xfId="0" applyNumberFormat="1" applyFont="1" applyAlignment="1">
      <alignment vertical="center"/>
    </xf>
    <xf numFmtId="168" fontId="11" fillId="0" borderId="0" xfId="0" applyNumberFormat="1" applyFont="1" applyAlignment="1">
      <alignment vertical="center"/>
    </xf>
    <xf numFmtId="0" fontId="7" fillId="0" borderId="0" xfId="0" applyFont="1" applyAlignment="1">
      <alignment horizontal="center"/>
    </xf>
    <xf numFmtId="0" fontId="7" fillId="0" borderId="0" xfId="0"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center" vertical="top"/>
    </xf>
    <xf numFmtId="0" fontId="11" fillId="0" borderId="2" xfId="0" applyFont="1" applyBorder="1" applyAlignment="1">
      <alignment horizontal="center" vertical="center"/>
    </xf>
  </cellXfs>
  <cellStyles count="117">
    <cellStyle name="Normal" xfId="0" builtinId="0"/>
    <cellStyle name="Normal 10" xfId="31"/>
    <cellStyle name="Normal 100" xfId="108"/>
    <cellStyle name="Normal 101" xfId="109"/>
    <cellStyle name="Normal 102" xfId="110"/>
    <cellStyle name="Normal 103" xfId="111"/>
    <cellStyle name="Normal 104" xfId="112"/>
    <cellStyle name="Normal 105" xfId="113"/>
    <cellStyle name="Normal 11" xfId="32"/>
    <cellStyle name="Normal 12" xfId="33"/>
    <cellStyle name="Normal 13" xfId="1"/>
    <cellStyle name="Normal 14" xfId="34"/>
    <cellStyle name="Normal 15" xfId="35"/>
    <cellStyle name="Normal 16" xfId="2"/>
    <cellStyle name="Normal 17" xfId="3"/>
    <cellStyle name="Normal 18" xfId="36"/>
    <cellStyle name="Normal 19" xfId="37"/>
    <cellStyle name="Normal 2" xfId="4"/>
    <cellStyle name="Normal 2 2" xfId="5"/>
    <cellStyle name="Normal 2 2 2" xfId="98"/>
    <cellStyle name="Normal 2 2 2 2" xfId="6"/>
    <cellStyle name="Normal 2 4" xfId="7"/>
    <cellStyle name="Normal 2 6" xfId="72"/>
    <cellStyle name="Normal 20" xfId="38"/>
    <cellStyle name="Normal 21" xfId="39"/>
    <cellStyle name="Normal 22" xfId="54"/>
    <cellStyle name="Normal 23" xfId="40"/>
    <cellStyle name="Normal 24" xfId="41"/>
    <cellStyle name="Normal 241 2" xfId="97"/>
    <cellStyle name="Normal 25" xfId="42"/>
    <cellStyle name="Normal 26" xfId="43"/>
    <cellStyle name="Normal 260" xfId="101"/>
    <cellStyle name="Normal 27" xfId="44"/>
    <cellStyle name="Normal 28" xfId="45"/>
    <cellStyle name="Normal 29" xfId="46"/>
    <cellStyle name="Normal 3" xfId="8"/>
    <cellStyle name="Normal 3 2" xfId="115"/>
    <cellStyle name="Normal 30" xfId="47"/>
    <cellStyle name="Normal 31" xfId="48"/>
    <cellStyle name="Normal 32" xfId="49"/>
    <cellStyle name="Normal 33" xfId="50"/>
    <cellStyle name="Normal 34" xfId="51"/>
    <cellStyle name="Normal 35" xfId="52"/>
    <cellStyle name="Normal 36" xfId="53"/>
    <cellStyle name="Normal 37" xfId="9"/>
    <cellStyle name="Normal 38" xfId="10"/>
    <cellStyle name="Normal 39" xfId="11"/>
    <cellStyle name="Normal 4" xfId="12"/>
    <cellStyle name="Normal 40" xfId="13"/>
    <cellStyle name="Normal 41" xfId="14"/>
    <cellStyle name="Normal 42" xfId="15"/>
    <cellStyle name="Normal 43" xfId="16"/>
    <cellStyle name="Normal 44" xfId="17"/>
    <cellStyle name="Normal 45" xfId="18"/>
    <cellStyle name="Normal 46" xfId="19"/>
    <cellStyle name="Normal 47" xfId="20"/>
    <cellStyle name="Normal 48" xfId="21"/>
    <cellStyle name="Normal 49" xfId="22"/>
    <cellStyle name="Normal 5" xfId="23"/>
    <cellStyle name="Normal 50" xfId="24"/>
    <cellStyle name="Normal 51" xfId="55"/>
    <cellStyle name="Normal 52" xfId="25"/>
    <cellStyle name="Normal 53" xfId="56"/>
    <cellStyle name="Normal 54" xfId="57"/>
    <cellStyle name="Normal 55" xfId="58"/>
    <cellStyle name="Normal 56" xfId="59"/>
    <cellStyle name="Normal 57" xfId="60"/>
    <cellStyle name="Normal 58" xfId="61"/>
    <cellStyle name="Normal 59" xfId="73"/>
    <cellStyle name="Normal 6" xfId="26"/>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27"/>
    <cellStyle name="Normal 70" xfId="74"/>
    <cellStyle name="Normal 71" xfId="75"/>
    <cellStyle name="Normal 72" xfId="76"/>
    <cellStyle name="Normal 73" xfId="77"/>
    <cellStyle name="Normal 74" xfId="78"/>
    <cellStyle name="Normal 75" xfId="79"/>
    <cellStyle name="Normal 76" xfId="80"/>
    <cellStyle name="Normal 77" xfId="81"/>
    <cellStyle name="Normal 78" xfId="82"/>
    <cellStyle name="Normal 79" xfId="83"/>
    <cellStyle name="Normal 8" xfId="29"/>
    <cellStyle name="Normal 80" xfId="84"/>
    <cellStyle name="Normal 81" xfId="85"/>
    <cellStyle name="Normal 82" xfId="86"/>
    <cellStyle name="Normal 83" xfId="87"/>
    <cellStyle name="Normal 84" xfId="88"/>
    <cellStyle name="Normal 85" xfId="89"/>
    <cellStyle name="Normal 86" xfId="90"/>
    <cellStyle name="Normal 87" xfId="91"/>
    <cellStyle name="Normal 88" xfId="92"/>
    <cellStyle name="Normal 89" xfId="93"/>
    <cellStyle name="Normal 9" xfId="30"/>
    <cellStyle name="Normal 9 2" xfId="114"/>
    <cellStyle name="Normal 90" xfId="94"/>
    <cellStyle name="Normal 91" xfId="95"/>
    <cellStyle name="Normal 92" xfId="96"/>
    <cellStyle name="Normal 93" xfId="99"/>
    <cellStyle name="Normal 94" xfId="100"/>
    <cellStyle name="Normal 95" xfId="102"/>
    <cellStyle name="Normal 96" xfId="104"/>
    <cellStyle name="Normal 97" xfId="105"/>
    <cellStyle name="Normal 98" xfId="106"/>
    <cellStyle name="Normal 99" xfId="107"/>
    <cellStyle name="Normal_Table3" xfId="116"/>
    <cellStyle name="Percent" xfId="28" builtinId="5"/>
    <cellStyle name="Percent 2"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333333"/>
      <color rgb="FFCC9900"/>
      <color rgb="FF948A54"/>
      <color rgb="FFFAC090"/>
      <color rgb="FF3366FF"/>
      <color rgb="FF00B0F0"/>
      <color rgb="FFCCFFFF"/>
      <color rgb="FFB9CDE5"/>
      <color rgb="FF66669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E5-43F0-A680-17999186FE39}"/>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E5-43F0-A680-17999186FE39}"/>
            </c:ext>
          </c:extLst>
        </c:ser>
        <c:dLbls>
          <c:showLegendKey val="0"/>
          <c:showVal val="0"/>
          <c:showCatName val="0"/>
          <c:showSerName val="0"/>
          <c:showPercent val="0"/>
          <c:showBubbleSize val="0"/>
        </c:dLbls>
        <c:smooth val="0"/>
        <c:axId val="105187584"/>
        <c:axId val="116092928"/>
      </c:lineChart>
      <c:catAx>
        <c:axId val="10518758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6092928"/>
        <c:crosses val="autoZero"/>
        <c:auto val="1"/>
        <c:lblAlgn val="ctr"/>
        <c:lblOffset val="100"/>
        <c:tickLblSkip val="1"/>
        <c:tickMarkSkip val="1"/>
        <c:noMultiLvlLbl val="0"/>
      </c:catAx>
      <c:valAx>
        <c:axId val="11609292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518758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9AD-44E6-93A0-510277F30A23}"/>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AD-44E6-93A0-510277F30A23}"/>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AD-44E6-93A0-510277F30A23}"/>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A7A-4DF8-8DF1-8C40736D3AE5}"/>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A7A-4DF8-8DF1-8C40736D3AE5}"/>
            </c:ext>
          </c:extLst>
        </c:ser>
        <c:dLbls>
          <c:showLegendKey val="0"/>
          <c:showVal val="0"/>
          <c:showCatName val="0"/>
          <c:showSerName val="0"/>
          <c:showPercent val="0"/>
          <c:showBubbleSize val="0"/>
        </c:dLbls>
        <c:smooth val="0"/>
        <c:axId val="118233344"/>
        <c:axId val="118472704"/>
      </c:lineChart>
      <c:catAx>
        <c:axId val="11823334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8472704"/>
        <c:crosses val="autoZero"/>
        <c:auto val="1"/>
        <c:lblAlgn val="ctr"/>
        <c:lblOffset val="100"/>
        <c:tickLblSkip val="1"/>
        <c:tickMarkSkip val="1"/>
        <c:noMultiLvlLbl val="0"/>
      </c:catAx>
      <c:valAx>
        <c:axId val="11847270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823334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B3A7-4880-91A7-344E21BF074B}"/>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A7-4880-91A7-344E21BF074B}"/>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3A7-4880-91A7-344E21BF074B}"/>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F3F-4BB7-AE3D-A39EB759D97E}"/>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F3F-4BB7-AE3D-A39EB759D97E}"/>
            </c:ext>
          </c:extLst>
        </c:ser>
        <c:dLbls>
          <c:showLegendKey val="0"/>
          <c:showVal val="0"/>
          <c:showCatName val="0"/>
          <c:showSerName val="0"/>
          <c:showPercent val="0"/>
          <c:showBubbleSize val="0"/>
        </c:dLbls>
        <c:smooth val="0"/>
        <c:axId val="57145216"/>
        <c:axId val="57146752"/>
      </c:lineChart>
      <c:catAx>
        <c:axId val="5714521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146752"/>
        <c:crosses val="autoZero"/>
        <c:auto val="1"/>
        <c:lblAlgn val="ctr"/>
        <c:lblOffset val="100"/>
        <c:tickLblSkip val="1"/>
        <c:tickMarkSkip val="1"/>
        <c:noMultiLvlLbl val="0"/>
      </c:catAx>
      <c:valAx>
        <c:axId val="5714675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145216"/>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741D-4F3A-A67C-2A6AC548D812}"/>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D-4F3A-A67C-2A6AC548D812}"/>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41D-4F3A-A67C-2A6AC548D812}"/>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24-4B3D-98A6-34D8E1E44108}"/>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24-4B3D-98A6-34D8E1E44108}"/>
            </c:ext>
          </c:extLst>
        </c:ser>
        <c:dLbls>
          <c:showLegendKey val="0"/>
          <c:showVal val="0"/>
          <c:showCatName val="0"/>
          <c:showSerName val="0"/>
          <c:showPercent val="0"/>
          <c:showBubbleSize val="0"/>
        </c:dLbls>
        <c:smooth val="0"/>
        <c:axId val="57305728"/>
        <c:axId val="57307520"/>
      </c:lineChart>
      <c:catAx>
        <c:axId val="5730572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307520"/>
        <c:crosses val="autoZero"/>
        <c:auto val="1"/>
        <c:lblAlgn val="ctr"/>
        <c:lblOffset val="100"/>
        <c:tickLblSkip val="1"/>
        <c:tickMarkSkip val="1"/>
        <c:noMultiLvlLbl val="0"/>
      </c:catAx>
      <c:valAx>
        <c:axId val="57307520"/>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0572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D31D-40DB-A575-95409B11C4F1}"/>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1D-40DB-A575-95409B11C4F1}"/>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31D-40DB-A575-95409B11C4F1}"/>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123-4970-BF30-65A9C7122B32}"/>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123-4970-BF30-65A9C7122B32}"/>
            </c:ext>
          </c:extLst>
        </c:ser>
        <c:dLbls>
          <c:showLegendKey val="0"/>
          <c:showVal val="0"/>
          <c:showCatName val="0"/>
          <c:showSerName val="0"/>
          <c:showPercent val="0"/>
          <c:showBubbleSize val="0"/>
        </c:dLbls>
        <c:smooth val="0"/>
        <c:axId val="57330688"/>
        <c:axId val="59335424"/>
      </c:lineChart>
      <c:catAx>
        <c:axId val="5733068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35424"/>
        <c:crosses val="autoZero"/>
        <c:auto val="1"/>
        <c:lblAlgn val="ctr"/>
        <c:lblOffset val="100"/>
        <c:tickLblSkip val="1"/>
        <c:tickMarkSkip val="1"/>
        <c:noMultiLvlLbl val="0"/>
      </c:catAx>
      <c:valAx>
        <c:axId val="5933542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3068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0EF3-4769-B599-CF659367FE9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F3-4769-B599-CF659367FE9E}"/>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EF3-4769-B599-CF659367FE9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4C1-4492-BB29-0F7DDC85E37A}"/>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4C1-4492-BB29-0F7DDC85E37A}"/>
            </c:ext>
          </c:extLst>
        </c:ser>
        <c:dLbls>
          <c:showLegendKey val="0"/>
          <c:showVal val="0"/>
          <c:showCatName val="0"/>
          <c:showSerName val="0"/>
          <c:showPercent val="0"/>
          <c:showBubbleSize val="0"/>
        </c:dLbls>
        <c:smooth val="0"/>
        <c:axId val="59371520"/>
        <c:axId val="59373056"/>
      </c:lineChart>
      <c:catAx>
        <c:axId val="593715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73056"/>
        <c:crosses val="autoZero"/>
        <c:auto val="1"/>
        <c:lblAlgn val="ctr"/>
        <c:lblOffset val="100"/>
        <c:tickLblSkip val="1"/>
        <c:tickMarkSkip val="1"/>
        <c:noMultiLvlLbl val="0"/>
      </c:catAx>
      <c:valAx>
        <c:axId val="59373056"/>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9371520"/>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4DA-43AA-B3E8-CC042C19D64F}"/>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DA-43AA-B3E8-CC042C19D64F}"/>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4DA-43AA-B3E8-CC042C19D64F}"/>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29793403407032E-2"/>
          <c:y val="8.2397305116548025E-2"/>
          <c:w val="0.90476314223775356"/>
          <c:h val="0.76030240630269164"/>
        </c:manualLayout>
      </c:layout>
      <c:lineChart>
        <c:grouping val="standard"/>
        <c:varyColors val="0"/>
        <c:ser>
          <c:idx val="0"/>
          <c:order val="0"/>
          <c:spPr>
            <a:ln w="25400">
              <a:solidFill>
                <a:srgbClr val="1D1DF3"/>
              </a:solidFill>
              <a:prstDash val="solid"/>
            </a:ln>
          </c:spPr>
          <c:marker>
            <c:symbol val="none"/>
          </c:marker>
          <c:cat>
            <c:strRef>
              <c:f>High_YTD!$B$183:$B$193</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High_YTD!$C$183:$C$193</c:f>
              <c:numCache>
                <c:formatCode>0.0</c:formatCode>
                <c:ptCount val="11"/>
                <c:pt idx="0">
                  <c:v>23.264572999999999</c:v>
                </c:pt>
                <c:pt idx="1">
                  <c:v>23.486505999999999</c:v>
                </c:pt>
                <c:pt idx="2">
                  <c:v>25.625654000000001</c:v>
                </c:pt>
                <c:pt idx="3">
                  <c:v>27.549289000000002</c:v>
                </c:pt>
                <c:pt idx="4">
                  <c:v>28.882348</c:v>
                </c:pt>
                <c:pt idx="5">
                  <c:v>30.309898</c:v>
                </c:pt>
                <c:pt idx="6">
                  <c:v>32.422133000000002</c:v>
                </c:pt>
                <c:pt idx="7">
                  <c:v>33.864637000000002</c:v>
                </c:pt>
                <c:pt idx="8">
                  <c:v>36.228731000000003</c:v>
                </c:pt>
                <c:pt idx="9">
                  <c:v>38.660946000000003</c:v>
                </c:pt>
                <c:pt idx="10">
                  <c:v>40.619162000000003</c:v>
                </c:pt>
              </c:numCache>
            </c:numRef>
          </c:val>
          <c:smooth val="0"/>
          <c:extLst>
            <c:ext xmlns:c16="http://schemas.microsoft.com/office/drawing/2014/chart" uri="{C3380CC4-5D6E-409C-BE32-E72D297353CC}">
              <c16:uniqueId val="{00000000-5BDE-4CDA-ACD9-A19650D48B4F}"/>
            </c:ext>
          </c:extLst>
        </c:ser>
        <c:dLbls>
          <c:showLegendKey val="0"/>
          <c:showVal val="0"/>
          <c:showCatName val="0"/>
          <c:showSerName val="0"/>
          <c:showPercent val="0"/>
          <c:showBubbleSize val="0"/>
        </c:dLbls>
        <c:smooth val="0"/>
        <c:axId val="59428864"/>
        <c:axId val="59430400"/>
      </c:lineChart>
      <c:catAx>
        <c:axId val="59428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430400"/>
        <c:crosses val="autoZero"/>
        <c:auto val="1"/>
        <c:lblAlgn val="ctr"/>
        <c:lblOffset val="100"/>
        <c:tickLblSkip val="1"/>
        <c:tickMarkSkip val="1"/>
        <c:noMultiLvlLbl val="0"/>
      </c:catAx>
      <c:valAx>
        <c:axId val="59430400"/>
        <c:scaling>
          <c:orientation val="minMax"/>
          <c:min val="10"/>
        </c:scaling>
        <c:delete val="0"/>
        <c:axPos val="l"/>
        <c:majorGridlines/>
        <c:numFmt formatCode="0.0" sourceLinked="1"/>
        <c:majorTickMark val="out"/>
        <c:minorTickMark val="none"/>
        <c:tickLblPos val="nextTo"/>
        <c:spPr>
          <a:ln w="9525">
            <a:noFill/>
          </a:ln>
        </c:spPr>
        <c:txPr>
          <a:bodyPr rot="0" vert="horz"/>
          <a:lstStyle/>
          <a:p>
            <a:pPr>
              <a:defRPr/>
            </a:pPr>
            <a:endParaRPr lang="en-US"/>
          </a:p>
        </c:txPr>
        <c:crossAx val="594288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16129032258132E-2"/>
          <c:y val="9.8113388328030265E-2"/>
          <c:w val="0.91164095371669063"/>
          <c:h val="0.66415216714359504"/>
        </c:manualLayout>
      </c:layout>
      <c:lineChart>
        <c:grouping val="standard"/>
        <c:varyColors val="0"/>
        <c:ser>
          <c:idx val="0"/>
          <c:order val="0"/>
          <c:tx>
            <c:strRef>
              <c:f>High_YTD!$C$197</c:f>
              <c:strCache>
                <c:ptCount val="1"/>
                <c:pt idx="0">
                  <c:v>YE Jun 2017</c:v>
                </c:pt>
              </c:strCache>
            </c:strRef>
          </c:tx>
          <c:spPr>
            <a:ln w="25400">
              <a:solidFill>
                <a:schemeClr val="accent6">
                  <a:lumMod val="75000"/>
                </a:schemeClr>
              </a:solidFill>
              <a:prstDash val="solid"/>
            </a:ln>
          </c:spPr>
          <c:marker>
            <c:symbol val="none"/>
          </c:marker>
          <c:cat>
            <c:strRef>
              <c:f>High_YTD!$B$198:$B$209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High_YTD!$C$198:$C$209</c:f>
              <c:numCache>
                <c:formatCode>0.0</c:formatCode>
                <c:ptCount val="12"/>
                <c:pt idx="0">
                  <c:v>3.4078499999999998</c:v>
                </c:pt>
                <c:pt idx="1">
                  <c:v>3.0630120000000001</c:v>
                </c:pt>
                <c:pt idx="2">
                  <c:v>3.1756129999999998</c:v>
                </c:pt>
                <c:pt idx="3">
                  <c:v>3.2257579999999999</c:v>
                </c:pt>
                <c:pt idx="4">
                  <c:v>3.0255589999999999</c:v>
                </c:pt>
                <c:pt idx="5">
                  <c:v>3.6576179999999998</c:v>
                </c:pt>
                <c:pt idx="6">
                  <c:v>3.8021129999999999</c:v>
                </c:pt>
                <c:pt idx="7">
                  <c:v>2.9706350000000001</c:v>
                </c:pt>
                <c:pt idx="8">
                  <c:v>3.059339</c:v>
                </c:pt>
                <c:pt idx="9">
                  <c:v>3.3078259999999999</c:v>
                </c:pt>
                <c:pt idx="10">
                  <c:v>2.8712300000000002</c:v>
                </c:pt>
                <c:pt idx="11">
                  <c:v>3.0943930000000002</c:v>
                </c:pt>
              </c:numCache>
            </c:numRef>
          </c:val>
          <c:smooth val="0"/>
          <c:extLst>
            <c:ext xmlns:c16="http://schemas.microsoft.com/office/drawing/2014/chart" uri="{C3380CC4-5D6E-409C-BE32-E72D297353CC}">
              <c16:uniqueId val="{00000000-3B16-493A-9E4D-91B01DD46582}"/>
            </c:ext>
          </c:extLst>
        </c:ser>
        <c:ser>
          <c:idx val="1"/>
          <c:order val="1"/>
          <c:tx>
            <c:strRef>
              <c:f>High_YTD!$D$197</c:f>
              <c:strCache>
                <c:ptCount val="1"/>
                <c:pt idx="0">
                  <c:v>YE Jun 2018</c:v>
                </c:pt>
              </c:strCache>
            </c:strRef>
          </c:tx>
          <c:spPr>
            <a:ln w="25400">
              <a:solidFill>
                <a:srgbClr val="1D1DF3"/>
              </a:solidFill>
              <a:prstDash val="solid"/>
            </a:ln>
          </c:spPr>
          <c:marker>
            <c:symbol val="none"/>
          </c:marker>
          <c:cat>
            <c:strRef>
              <c:f>High_YTD!$B$198:$B$209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High_YTD!$D$198:$D$209</c:f>
              <c:numCache>
                <c:formatCode>0.0</c:formatCode>
                <c:ptCount val="12"/>
                <c:pt idx="0">
                  <c:v>3.5409139999999999</c:v>
                </c:pt>
                <c:pt idx="1">
                  <c:v>3.2500870000000002</c:v>
                </c:pt>
                <c:pt idx="2">
                  <c:v>3.3303980000000002</c:v>
                </c:pt>
                <c:pt idx="3">
                  <c:v>3.3699279999999998</c:v>
                </c:pt>
                <c:pt idx="4">
                  <c:v>3.1919089999999999</c:v>
                </c:pt>
                <c:pt idx="5">
                  <c:v>3.8269350000000002</c:v>
                </c:pt>
                <c:pt idx="6">
                  <c:v>3.8854009999999999</c:v>
                </c:pt>
                <c:pt idx="7">
                  <c:v>3.1876199999999999</c:v>
                </c:pt>
                <c:pt idx="8">
                  <c:v>3.370279</c:v>
                </c:pt>
                <c:pt idx="9">
                  <c:v>3.362133</c:v>
                </c:pt>
                <c:pt idx="10">
                  <c:v>3.0266519999999999</c:v>
                </c:pt>
                <c:pt idx="11">
                  <c:v>3.2769059999999999</c:v>
                </c:pt>
              </c:numCache>
            </c:numRef>
          </c:val>
          <c:smooth val="0"/>
          <c:extLst>
            <c:ext xmlns:c16="http://schemas.microsoft.com/office/drawing/2014/chart" uri="{C3380CC4-5D6E-409C-BE32-E72D297353CC}">
              <c16:uniqueId val="{00000001-3B16-493A-9E4D-91B01DD46582}"/>
            </c:ext>
          </c:extLst>
        </c:ser>
        <c:dLbls>
          <c:showLegendKey val="0"/>
          <c:showVal val="0"/>
          <c:showCatName val="0"/>
          <c:showSerName val="0"/>
          <c:showPercent val="0"/>
          <c:showBubbleSize val="0"/>
        </c:dLbls>
        <c:smooth val="0"/>
        <c:axId val="59512320"/>
        <c:axId val="59513856"/>
      </c:lineChart>
      <c:catAx>
        <c:axId val="59512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513856"/>
        <c:crosses val="autoZero"/>
        <c:auto val="1"/>
        <c:lblAlgn val="ctr"/>
        <c:lblOffset val="100"/>
        <c:tickLblSkip val="1"/>
        <c:tickMarkSkip val="1"/>
        <c:noMultiLvlLbl val="0"/>
      </c:catAx>
      <c:valAx>
        <c:axId val="59513856"/>
        <c:scaling>
          <c:orientation val="minMax"/>
          <c:max val="4"/>
          <c:min val="2.5"/>
        </c:scaling>
        <c:delete val="0"/>
        <c:axPos val="l"/>
        <c:majorGridlines/>
        <c:numFmt formatCode="0.00" sourceLinked="0"/>
        <c:majorTickMark val="out"/>
        <c:minorTickMark val="none"/>
        <c:tickLblPos val="nextTo"/>
        <c:spPr>
          <a:ln w="9525">
            <a:noFill/>
          </a:ln>
        </c:spPr>
        <c:txPr>
          <a:bodyPr rot="0" vert="horz"/>
          <a:lstStyle/>
          <a:p>
            <a:pPr>
              <a:defRPr/>
            </a:pPr>
            <a:endParaRPr lang="en-US"/>
          </a:p>
        </c:txPr>
        <c:crossAx val="59512320"/>
        <c:crosses val="autoZero"/>
        <c:crossBetween val="between"/>
        <c:majorUnit val="0.25"/>
      </c:valAx>
      <c:spPr>
        <a:noFill/>
        <a:ln w="25400">
          <a:noFill/>
        </a:ln>
      </c:spPr>
    </c:plotArea>
    <c:legend>
      <c:legendPos val="r"/>
      <c:layout>
        <c:manualLayout>
          <c:xMode val="edge"/>
          <c:yMode val="edge"/>
          <c:x val="0.30011660505473647"/>
          <c:y val="0.88302045263210893"/>
          <c:w val="0.45961555684658423"/>
          <c:h val="9.0566037735850605E-2"/>
        </c:manualLayout>
      </c:layout>
      <c:overlay val="0"/>
      <c:spPr>
        <a:solidFill>
          <a:srgbClr val="FFFFFF"/>
        </a:solidFill>
        <a:ln w="3175">
          <a:noFill/>
          <a:prstDash val="solid"/>
        </a:ln>
      </c:spPr>
    </c:legend>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97075390453891E-2"/>
          <c:y val="0.14563175834230099"/>
          <c:w val="0.9592136944193016"/>
          <c:h val="0.71845000782201829"/>
        </c:manualLayout>
      </c:layout>
      <c:barChart>
        <c:barDir val="bar"/>
        <c:grouping val="percentStacked"/>
        <c:varyColors val="0"/>
        <c:ser>
          <c:idx val="0"/>
          <c:order val="0"/>
          <c:tx>
            <c:strRef>
              <c:f>High_YTD!$F$183</c:f>
              <c:strCache>
                <c:ptCount val="1"/>
                <c:pt idx="0">
                  <c:v>QF</c:v>
                </c:pt>
              </c:strCache>
            </c:strRef>
          </c:tx>
          <c:spPr>
            <a:solidFill>
              <a:srgbClr val="FF0000"/>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102B-405D-A3E9-91E2A0609369}"/>
              </c:ext>
            </c:extLst>
          </c:dPt>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02B-405D-A3E9-91E2A0609369}"/>
                </c:ext>
              </c:extLst>
            </c:dLbl>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High_YTD!$G$183</c:f>
              <c:numCache>
                <c:formatCode>0.0%</c:formatCode>
                <c:ptCount val="1"/>
                <c:pt idx="0">
                  <c:v>0.16735126145635401</c:v>
                </c:pt>
              </c:numCache>
            </c:numRef>
          </c:val>
          <c:extLst>
            <c:ext xmlns:c16="http://schemas.microsoft.com/office/drawing/2014/chart" uri="{C3380CC4-5D6E-409C-BE32-E72D297353CC}">
              <c16:uniqueId val="{00000002-102B-405D-A3E9-91E2A0609369}"/>
            </c:ext>
          </c:extLst>
        </c:ser>
        <c:ser>
          <c:idx val="1"/>
          <c:order val="1"/>
          <c:tx>
            <c:strRef>
              <c:f>High_YTD!$F$184</c:f>
              <c:strCache>
                <c:ptCount val="1"/>
                <c:pt idx="0">
                  <c:v>JQ</c:v>
                </c:pt>
              </c:strCache>
            </c:strRef>
          </c:tx>
          <c:spPr>
            <a:solidFill>
              <a:srgbClr val="993366"/>
            </a:solidFill>
            <a:ln w="12700">
              <a:solidFill>
                <a:srgbClr val="000000"/>
              </a:solidFill>
              <a:prstDash val="solid"/>
            </a:ln>
          </c:spPr>
          <c:invertIfNegative val="0"/>
          <c:dPt>
            <c:idx val="0"/>
            <c:invertIfNegative val="0"/>
            <c:bubble3D val="0"/>
            <c:spPr>
              <a:solidFill>
                <a:srgbClr val="666699"/>
              </a:solidFill>
              <a:ln w="12700">
                <a:solidFill>
                  <a:srgbClr val="000000"/>
                </a:solidFill>
                <a:prstDash val="solid"/>
              </a:ln>
            </c:spPr>
            <c:extLst>
              <c:ext xmlns:c16="http://schemas.microsoft.com/office/drawing/2014/chart" uri="{C3380CC4-5D6E-409C-BE32-E72D297353CC}">
                <c16:uniqueId val="{00000004-102B-405D-A3E9-91E2A0609369}"/>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High_YTD!$G$184</c:f>
              <c:numCache>
                <c:formatCode>0.0%</c:formatCode>
                <c:ptCount val="1"/>
                <c:pt idx="0">
                  <c:v>9.0857191982444144E-2</c:v>
                </c:pt>
              </c:numCache>
            </c:numRef>
          </c:val>
          <c:extLst>
            <c:ext xmlns:c16="http://schemas.microsoft.com/office/drawing/2014/chart" uri="{C3380CC4-5D6E-409C-BE32-E72D297353CC}">
              <c16:uniqueId val="{00000005-102B-405D-A3E9-91E2A0609369}"/>
            </c:ext>
          </c:extLst>
        </c:ser>
        <c:ser>
          <c:idx val="2"/>
          <c:order val="2"/>
          <c:tx>
            <c:strRef>
              <c:f>High_YTD!$F$185</c:f>
              <c:strCache>
                <c:ptCount val="1"/>
                <c:pt idx="0">
                  <c:v>SQ</c:v>
                </c:pt>
              </c:strCache>
            </c:strRef>
          </c:tx>
          <c:spPr>
            <a:solidFill>
              <a:srgbClr val="00B0F0"/>
            </a:solidFill>
            <a:ln w="12700">
              <a:solidFill>
                <a:srgbClr val="000000"/>
              </a:solidFill>
              <a:prstDash val="solid"/>
            </a:ln>
          </c:spPr>
          <c:invertIfNegative val="0"/>
          <c:dLbls>
            <c:spPr>
              <a:noFill/>
              <a:ln w="25400">
                <a:noFill/>
              </a:ln>
            </c:spPr>
            <c:txPr>
              <a:bodyPr/>
              <a:lstStyle/>
              <a:p>
                <a:pP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High_YTD!$G$185</c:f>
              <c:numCache>
                <c:formatCode>0.0%</c:formatCode>
                <c:ptCount val="1"/>
                <c:pt idx="0">
                  <c:v>8.066788773239586E-2</c:v>
                </c:pt>
              </c:numCache>
            </c:numRef>
          </c:val>
          <c:extLst>
            <c:ext xmlns:c16="http://schemas.microsoft.com/office/drawing/2014/chart" uri="{C3380CC4-5D6E-409C-BE32-E72D297353CC}">
              <c16:uniqueId val="{00000006-102B-405D-A3E9-91E2A0609369}"/>
            </c:ext>
          </c:extLst>
        </c:ser>
        <c:ser>
          <c:idx val="3"/>
          <c:order val="3"/>
          <c:tx>
            <c:strRef>
              <c:f>High_YTD!$F$186</c:f>
              <c:strCache>
                <c:ptCount val="1"/>
                <c:pt idx="0">
                  <c:v>EK</c:v>
                </c:pt>
              </c:strCache>
            </c:strRef>
          </c:tx>
          <c:spPr>
            <a:solidFill>
              <a:srgbClr val="3366FF"/>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High_YTD!$G$186</c:f>
              <c:numCache>
                <c:formatCode>0.0%</c:formatCode>
                <c:ptCount val="1"/>
                <c:pt idx="0">
                  <c:v>7.9815432923013033E-2</c:v>
                </c:pt>
              </c:numCache>
            </c:numRef>
          </c:val>
          <c:extLst>
            <c:ext xmlns:c16="http://schemas.microsoft.com/office/drawing/2014/chart" uri="{C3380CC4-5D6E-409C-BE32-E72D297353CC}">
              <c16:uniqueId val="{00000007-102B-405D-A3E9-91E2A0609369}"/>
            </c:ext>
          </c:extLst>
        </c:ser>
        <c:ser>
          <c:idx val="4"/>
          <c:order val="4"/>
          <c:tx>
            <c:strRef>
              <c:f>High_YTD!$F$187</c:f>
              <c:strCache>
                <c:ptCount val="1"/>
                <c:pt idx="0">
                  <c:v>NZ</c:v>
                </c:pt>
              </c:strCache>
            </c:strRef>
          </c:tx>
          <c:spPr>
            <a:solidFill>
              <a:srgbClr val="B9CDE5"/>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High_YTD!$G$187</c:f>
              <c:numCache>
                <c:formatCode>0.0%</c:formatCode>
                <c:ptCount val="1"/>
                <c:pt idx="0">
                  <c:v>6.5739884047829447E-2</c:v>
                </c:pt>
              </c:numCache>
            </c:numRef>
          </c:val>
          <c:extLst>
            <c:ext xmlns:c16="http://schemas.microsoft.com/office/drawing/2014/chart" uri="{C3380CC4-5D6E-409C-BE32-E72D297353CC}">
              <c16:uniqueId val="{00000008-102B-405D-A3E9-91E2A0609369}"/>
            </c:ext>
          </c:extLst>
        </c:ser>
        <c:ser>
          <c:idx val="5"/>
          <c:order val="5"/>
          <c:tx>
            <c:strRef>
              <c:f>High_YTD!$F$188</c:f>
              <c:strCache>
                <c:ptCount val="1"/>
                <c:pt idx="0">
                  <c:v>VA</c:v>
                </c:pt>
              </c:strCache>
            </c:strRef>
          </c:tx>
          <c:spPr>
            <a:solidFill>
              <a:srgbClr val="CCFFFF"/>
            </a:solidFill>
            <a:ln w="12700">
              <a:solidFill>
                <a:srgbClr val="000000"/>
              </a:solidFill>
              <a:prstDash val="solid"/>
            </a:ln>
          </c:spPr>
          <c:invertIfNegative val="0"/>
          <c:dLbls>
            <c:spPr>
              <a:noFill/>
              <a:ln>
                <a:noFill/>
              </a:ln>
              <a:effectLst/>
            </c:spPr>
            <c:txPr>
              <a:bodyPr rot="0" vert="horz" lIns="38100" tIns="19050" rIns="38100" bIns="19050">
                <a:spAutoFit/>
              </a:bodyPr>
              <a:lstStyle/>
              <a:p>
                <a:pPr>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High_YTD!$G$188</c:f>
              <c:numCache>
                <c:formatCode>0.0%</c:formatCode>
                <c:ptCount val="1"/>
                <c:pt idx="0">
                  <c:v>6.0739214659327537E-2</c:v>
                </c:pt>
              </c:numCache>
            </c:numRef>
          </c:val>
          <c:extLst>
            <c:ext xmlns:c16="http://schemas.microsoft.com/office/drawing/2014/chart" uri="{C3380CC4-5D6E-409C-BE32-E72D297353CC}">
              <c16:uniqueId val="{0000000A-102B-405D-A3E9-91E2A0609369}"/>
            </c:ext>
          </c:extLst>
        </c:ser>
        <c:ser>
          <c:idx val="6"/>
          <c:order val="6"/>
          <c:tx>
            <c:strRef>
              <c:f>High_YTD!$F$189</c:f>
              <c:strCache>
                <c:ptCount val="1"/>
                <c:pt idx="0">
                  <c:v>CX</c:v>
                </c:pt>
              </c:strCache>
            </c:strRef>
          </c:tx>
          <c:spPr>
            <a:solidFill>
              <a:srgbClr val="FAC090"/>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B-102B-405D-A3E9-91E2A0609369}"/>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High_YTD!$G$189</c:f>
              <c:numCache>
                <c:formatCode>0.0%</c:formatCode>
                <c:ptCount val="1"/>
                <c:pt idx="0">
                  <c:v>4.4756142433465269E-2</c:v>
                </c:pt>
              </c:numCache>
            </c:numRef>
          </c:val>
          <c:extLst>
            <c:ext xmlns:c16="http://schemas.microsoft.com/office/drawing/2014/chart" uri="{C3380CC4-5D6E-409C-BE32-E72D297353CC}">
              <c16:uniqueId val="{0000000C-102B-405D-A3E9-91E2A0609369}"/>
            </c:ext>
          </c:extLst>
        </c:ser>
        <c:ser>
          <c:idx val="7"/>
          <c:order val="7"/>
          <c:tx>
            <c:strRef>
              <c:f>High_YTD!$F$190</c:f>
              <c:strCache>
                <c:ptCount val="1"/>
                <c:pt idx="0">
                  <c:v>D7</c:v>
                </c:pt>
              </c:strCache>
            </c:strRef>
          </c:tx>
          <c:spPr>
            <a:solidFill>
              <a:srgbClr val="C3D69B"/>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High_YTD!$G$190</c:f>
              <c:numCache>
                <c:formatCode>0.0%</c:formatCode>
                <c:ptCount val="1"/>
                <c:pt idx="0">
                  <c:v>3.4712336015203855E-2</c:v>
                </c:pt>
              </c:numCache>
            </c:numRef>
          </c:val>
          <c:extLst>
            <c:ext xmlns:c16="http://schemas.microsoft.com/office/drawing/2014/chart" uri="{C3380CC4-5D6E-409C-BE32-E72D297353CC}">
              <c16:uniqueId val="{0000000D-102B-405D-A3E9-91E2A0609369}"/>
            </c:ext>
          </c:extLst>
        </c:ser>
        <c:ser>
          <c:idx val="8"/>
          <c:order val="8"/>
          <c:tx>
            <c:strRef>
              <c:f>High_YTD!$F$191</c:f>
              <c:strCache>
                <c:ptCount val="1"/>
                <c:pt idx="0">
                  <c:v>CZ</c:v>
                </c:pt>
              </c:strCache>
            </c:strRef>
          </c:tx>
          <c:spPr>
            <a:solidFill>
              <a:srgbClr val="C4BD97"/>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High_YTD!$G$191</c:f>
              <c:numCache>
                <c:formatCode>0.0%</c:formatCode>
                <c:ptCount val="1"/>
                <c:pt idx="0">
                  <c:v>3.1075998072042945E-2</c:v>
                </c:pt>
              </c:numCache>
            </c:numRef>
          </c:val>
          <c:extLst>
            <c:ext xmlns:c16="http://schemas.microsoft.com/office/drawing/2014/chart" uri="{C3380CC4-5D6E-409C-BE32-E72D297353CC}">
              <c16:uniqueId val="{0000000E-102B-405D-A3E9-91E2A0609369}"/>
            </c:ext>
          </c:extLst>
        </c:ser>
        <c:ser>
          <c:idx val="9"/>
          <c:order val="9"/>
          <c:tx>
            <c:strRef>
              <c:f>High_YTD!$F$192</c:f>
              <c:strCache>
                <c:ptCount val="1"/>
                <c:pt idx="0">
                  <c:v>EY</c:v>
                </c:pt>
              </c:strCache>
            </c:strRef>
          </c:tx>
          <c:spPr>
            <a:solidFill>
              <a:srgbClr val="CCC1DA"/>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High_YTD!$G$192</c:f>
              <c:numCache>
                <c:formatCode>0.0%</c:formatCode>
                <c:ptCount val="1"/>
                <c:pt idx="0">
                  <c:v>3.0775893407155964E-2</c:v>
                </c:pt>
              </c:numCache>
            </c:numRef>
          </c:val>
          <c:extLst>
            <c:ext xmlns:c16="http://schemas.microsoft.com/office/drawing/2014/chart" uri="{C3380CC4-5D6E-409C-BE32-E72D297353CC}">
              <c16:uniqueId val="{0000000F-102B-405D-A3E9-91E2A0609369}"/>
            </c:ext>
          </c:extLst>
        </c:ser>
        <c:ser>
          <c:idx val="10"/>
          <c:order val="10"/>
          <c:tx>
            <c:strRef>
              <c:f>High_YTD!$F$193</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High_YTD!$G$193</c:f>
              <c:numCache>
                <c:formatCode>0.0%</c:formatCode>
                <c:ptCount val="1"/>
                <c:pt idx="0">
                  <c:v>0.31350875727076793</c:v>
                </c:pt>
              </c:numCache>
            </c:numRef>
          </c:val>
          <c:extLst>
            <c:ext xmlns:c16="http://schemas.microsoft.com/office/drawing/2014/chart" uri="{C3380CC4-5D6E-409C-BE32-E72D297353CC}">
              <c16:uniqueId val="{00000011-102B-405D-A3E9-91E2A0609369}"/>
            </c:ext>
          </c:extLst>
        </c:ser>
        <c:dLbls>
          <c:showLegendKey val="0"/>
          <c:showVal val="1"/>
          <c:showCatName val="0"/>
          <c:showSerName val="1"/>
          <c:showPercent val="0"/>
          <c:showBubbleSize val="0"/>
          <c:separator> </c:separator>
        </c:dLbls>
        <c:gapWidth val="0"/>
        <c:overlap val="100"/>
        <c:axId val="59744640"/>
        <c:axId val="59746176"/>
      </c:barChart>
      <c:catAx>
        <c:axId val="59744640"/>
        <c:scaling>
          <c:orientation val="minMax"/>
        </c:scaling>
        <c:delete val="1"/>
        <c:axPos val="l"/>
        <c:majorTickMark val="out"/>
        <c:minorTickMark val="none"/>
        <c:tickLblPos val="none"/>
        <c:crossAx val="59746176"/>
        <c:crosses val="autoZero"/>
        <c:auto val="1"/>
        <c:lblAlgn val="ctr"/>
        <c:lblOffset val="100"/>
        <c:noMultiLvlLbl val="0"/>
      </c:catAx>
      <c:valAx>
        <c:axId val="59746176"/>
        <c:scaling>
          <c:orientation val="minMax"/>
        </c:scaling>
        <c:delete val="1"/>
        <c:axPos val="b"/>
        <c:numFmt formatCode="0%" sourceLinked="1"/>
        <c:majorTickMark val="out"/>
        <c:minorTickMark val="none"/>
        <c:tickLblPos val="none"/>
        <c:crossAx val="597446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67430178133641E-2"/>
          <c:y val="0.14563175834230099"/>
          <c:w val="0.95927032077768448"/>
          <c:h val="0.71845000782201829"/>
        </c:manualLayout>
      </c:layout>
      <c:barChart>
        <c:barDir val="bar"/>
        <c:grouping val="percentStacked"/>
        <c:varyColors val="0"/>
        <c:ser>
          <c:idx val="0"/>
          <c:order val="0"/>
          <c:tx>
            <c:strRef>
              <c:f>High_YTD!$I$183</c:f>
              <c:strCache>
                <c:ptCount val="1"/>
                <c:pt idx="0">
                  <c:v>QF</c:v>
                </c:pt>
              </c:strCache>
            </c:strRef>
          </c:tx>
          <c:spPr>
            <a:solidFill>
              <a:srgbClr val="9999FF"/>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E3C1-495B-9FAE-2724DC7EACFA}"/>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High_YTD!$J$183</c:f>
              <c:numCache>
                <c:formatCode>0.0%</c:formatCode>
                <c:ptCount val="1"/>
                <c:pt idx="0">
                  <c:v>0.17217956325686085</c:v>
                </c:pt>
              </c:numCache>
            </c:numRef>
          </c:val>
          <c:extLst>
            <c:ext xmlns:c16="http://schemas.microsoft.com/office/drawing/2014/chart" uri="{C3380CC4-5D6E-409C-BE32-E72D297353CC}">
              <c16:uniqueId val="{00000002-E3C1-495B-9FAE-2724DC7EACFA}"/>
            </c:ext>
          </c:extLst>
        </c:ser>
        <c:ser>
          <c:idx val="1"/>
          <c:order val="1"/>
          <c:tx>
            <c:strRef>
              <c:f>High_YTD!$I$184</c:f>
              <c:strCache>
                <c:ptCount val="1"/>
                <c:pt idx="0">
                  <c:v>SQ</c:v>
                </c:pt>
              </c:strCache>
            </c:strRef>
          </c:tx>
          <c:spPr>
            <a:solidFill>
              <a:srgbClr val="00B0F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E3C1-495B-9FAE-2724DC7EACFA}"/>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High_YTD!$J$184</c:f>
              <c:numCache>
                <c:formatCode>0.0%</c:formatCode>
                <c:ptCount val="1"/>
                <c:pt idx="0">
                  <c:v>9.1029009731408525E-2</c:v>
                </c:pt>
              </c:numCache>
            </c:numRef>
          </c:val>
          <c:extLst>
            <c:ext xmlns:c16="http://schemas.microsoft.com/office/drawing/2014/chart" uri="{C3380CC4-5D6E-409C-BE32-E72D297353CC}">
              <c16:uniqueId val="{00000004-E3C1-495B-9FAE-2724DC7EACFA}"/>
            </c:ext>
          </c:extLst>
        </c:ser>
        <c:ser>
          <c:idx val="2"/>
          <c:order val="2"/>
          <c:tx>
            <c:strRef>
              <c:f>High_YTD!$I$185</c:f>
              <c:strCache>
                <c:ptCount val="1"/>
                <c:pt idx="0">
                  <c:v>EK</c:v>
                </c:pt>
              </c:strCache>
            </c:strRef>
          </c:tx>
          <c:spPr>
            <a:solidFill>
              <a:srgbClr val="3366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3C1-495B-9FAE-2724DC7EACFA}"/>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3C1-495B-9FAE-2724DC7EACFA}"/>
                </c:ext>
              </c:extLst>
            </c:dLbl>
            <c:spPr>
              <a:noFill/>
              <a:ln w="25400">
                <a:noFill/>
              </a:ln>
            </c:spPr>
            <c:txPr>
              <a:bodyPr rot="0" vert="horz"/>
              <a:lstStyle/>
              <a:p>
                <a:pP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High_YTD!$J$185</c:f>
              <c:numCache>
                <c:formatCode>0.0%</c:formatCode>
                <c:ptCount val="1"/>
                <c:pt idx="0">
                  <c:v>8.8440218439534174E-2</c:v>
                </c:pt>
              </c:numCache>
            </c:numRef>
          </c:val>
          <c:extLst>
            <c:ext xmlns:c16="http://schemas.microsoft.com/office/drawing/2014/chart" uri="{C3380CC4-5D6E-409C-BE32-E72D297353CC}">
              <c16:uniqueId val="{00000006-E3C1-495B-9FAE-2724DC7EACFA}"/>
            </c:ext>
          </c:extLst>
        </c:ser>
        <c:ser>
          <c:idx val="3"/>
          <c:order val="3"/>
          <c:tx>
            <c:strRef>
              <c:f>High_YTD!$I$186</c:f>
              <c:strCache>
                <c:ptCount val="1"/>
                <c:pt idx="0">
                  <c:v>VA</c:v>
                </c:pt>
              </c:strCache>
            </c:strRef>
          </c:tx>
          <c:spPr>
            <a:solidFill>
              <a:srgbClr val="CCFFFF"/>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High_YTD!$J$186</c:f>
              <c:numCache>
                <c:formatCode>0.0%</c:formatCode>
                <c:ptCount val="1"/>
                <c:pt idx="0">
                  <c:v>8.0918781052974842E-2</c:v>
                </c:pt>
              </c:numCache>
            </c:numRef>
          </c:val>
          <c:extLst>
            <c:ext xmlns:c16="http://schemas.microsoft.com/office/drawing/2014/chart" uri="{C3380CC4-5D6E-409C-BE32-E72D297353CC}">
              <c16:uniqueId val="{00000007-E3C1-495B-9FAE-2724DC7EACFA}"/>
            </c:ext>
          </c:extLst>
        </c:ser>
        <c:ser>
          <c:idx val="4"/>
          <c:order val="4"/>
          <c:tx>
            <c:strRef>
              <c:f>High_YTD!$I$187</c:f>
              <c:strCache>
                <c:ptCount val="1"/>
                <c:pt idx="0">
                  <c:v>JQ</c:v>
                </c:pt>
              </c:strCache>
            </c:strRef>
          </c:tx>
          <c:spPr>
            <a:solidFill>
              <a:srgbClr val="666699"/>
            </a:solidFill>
            <a:ln w="12700">
              <a:solidFill>
                <a:srgbClr val="000000"/>
              </a:solidFill>
              <a:prstDash val="solid"/>
            </a:ln>
          </c:spPr>
          <c:invertIfNegative val="0"/>
          <c:dLbls>
            <c:dLbl>
              <c:idx val="0"/>
              <c:layout>
                <c:manualLayout>
                  <c:x val="-2.5132223870275292E-3"/>
                  <c:y val="3.346193788649549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E3C1-495B-9FAE-2724DC7EACFA}"/>
                </c:ext>
              </c:extLst>
            </c:dLbl>
            <c:spPr>
              <a:noFill/>
              <a:ln w="25400">
                <a:noFill/>
              </a:ln>
            </c:spPr>
            <c:txPr>
              <a:bodyPr rot="0" vert="horz" anchor="ctr" anchorCtr="1"/>
              <a:lstStyle/>
              <a:p>
                <a:pPr algn="ct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High_YTD!$J$187</c:f>
              <c:numCache>
                <c:formatCode>0.0%</c:formatCode>
                <c:ptCount val="1"/>
                <c:pt idx="0">
                  <c:v>8.074906751583262E-2</c:v>
                </c:pt>
              </c:numCache>
            </c:numRef>
          </c:val>
          <c:extLst>
            <c:ext xmlns:c16="http://schemas.microsoft.com/office/drawing/2014/chart" uri="{C3380CC4-5D6E-409C-BE32-E72D297353CC}">
              <c16:uniqueId val="{00000009-E3C1-495B-9FAE-2724DC7EACFA}"/>
            </c:ext>
          </c:extLst>
        </c:ser>
        <c:ser>
          <c:idx val="5"/>
          <c:order val="5"/>
          <c:tx>
            <c:strRef>
              <c:f>High_YTD!$I$188</c:f>
              <c:strCache>
                <c:ptCount val="1"/>
                <c:pt idx="0">
                  <c:v>NZ</c:v>
                </c:pt>
              </c:strCache>
            </c:strRef>
          </c:tx>
          <c:spPr>
            <a:solidFill>
              <a:srgbClr val="B9CDE5"/>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3C1-495B-9FAE-2724DC7EACFA}"/>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High_YTD!$J$188</c:f>
              <c:numCache>
                <c:formatCode>0.0%</c:formatCode>
                <c:ptCount val="1"/>
                <c:pt idx="0">
                  <c:v>7.9092413969852352E-2</c:v>
                </c:pt>
              </c:numCache>
            </c:numRef>
          </c:val>
          <c:extLst>
            <c:ext xmlns:c16="http://schemas.microsoft.com/office/drawing/2014/chart" uri="{C3380CC4-5D6E-409C-BE32-E72D297353CC}">
              <c16:uniqueId val="{0000000C-E3C1-495B-9FAE-2724DC7EACFA}"/>
            </c:ext>
          </c:extLst>
        </c:ser>
        <c:ser>
          <c:idx val="6"/>
          <c:order val="6"/>
          <c:tx>
            <c:strRef>
              <c:f>High_YTD!$I$189</c:f>
              <c:strCache>
                <c:ptCount val="1"/>
                <c:pt idx="0">
                  <c:v>CX</c:v>
                </c:pt>
              </c:strCache>
            </c:strRef>
          </c:tx>
          <c:spPr>
            <a:solidFill>
              <a:srgbClr val="FAC09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3C1-495B-9FAE-2724DC7EACFA}"/>
              </c:ext>
            </c:extLst>
          </c:dPt>
          <c:dLbls>
            <c:dLbl>
              <c:idx val="0"/>
              <c:layout>
                <c:manualLayout>
                  <c:x val="6.0635870111610914E-5"/>
                  <c:y val="5.281519834058900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High_YTD!$J$189</c:f>
              <c:numCache>
                <c:formatCode>0.0%</c:formatCode>
                <c:ptCount val="1"/>
                <c:pt idx="0">
                  <c:v>4.5842120616836124E-2</c:v>
                </c:pt>
              </c:numCache>
            </c:numRef>
          </c:val>
          <c:extLst>
            <c:ext xmlns:c16="http://schemas.microsoft.com/office/drawing/2014/chart" uri="{C3380CC4-5D6E-409C-BE32-E72D297353CC}">
              <c16:uniqueId val="{0000000E-E3C1-495B-9FAE-2724DC7EACFA}"/>
            </c:ext>
          </c:extLst>
        </c:ser>
        <c:ser>
          <c:idx val="7"/>
          <c:order val="7"/>
          <c:tx>
            <c:strRef>
              <c:f>High_YTD!$I$190</c:f>
              <c:strCache>
                <c:ptCount val="1"/>
                <c:pt idx="0">
                  <c:v>MH</c:v>
                </c:pt>
              </c:strCache>
            </c:strRef>
          </c:tx>
          <c:spPr>
            <a:solidFill>
              <a:srgbClr val="948A54"/>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3C1-495B-9FAE-2724DC7EACFA}"/>
              </c:ext>
            </c:extLst>
          </c:dPt>
          <c:dLbls>
            <c:dLbl>
              <c:idx val="0"/>
              <c:layout/>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High_YTD!$J$190</c:f>
              <c:numCache>
                <c:formatCode>0.0%</c:formatCode>
                <c:ptCount val="1"/>
                <c:pt idx="0">
                  <c:v>3.8261626614513849E-2</c:v>
                </c:pt>
              </c:numCache>
            </c:numRef>
          </c:val>
          <c:extLst>
            <c:ext xmlns:c16="http://schemas.microsoft.com/office/drawing/2014/chart" uri="{C3380CC4-5D6E-409C-BE32-E72D297353CC}">
              <c16:uniqueId val="{00000010-E3C1-495B-9FAE-2724DC7EACFA}"/>
            </c:ext>
          </c:extLst>
        </c:ser>
        <c:ser>
          <c:idx val="8"/>
          <c:order val="8"/>
          <c:tx>
            <c:strRef>
              <c:f>High_YTD!$I$191</c:f>
              <c:strCache>
                <c:ptCount val="1"/>
                <c:pt idx="0">
                  <c:v>TG</c:v>
                </c:pt>
              </c:strCache>
            </c:strRef>
          </c:tx>
          <c:spPr>
            <a:solidFill>
              <a:srgbClr val="CC99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1-E3C1-495B-9FAE-2724DC7EACFA}"/>
              </c:ext>
            </c:extLst>
          </c:dPt>
          <c:dLbls>
            <c:dLbl>
              <c:idx val="0"/>
              <c:layout>
                <c:manualLayout>
                  <c:x val="1.0912335006043169E-3"/>
                  <c:y val="4.3106414451102533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E3C1-495B-9FAE-2724DC7EACFA}"/>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High_YTD!$J$191</c:f>
              <c:numCache>
                <c:formatCode>0.0%</c:formatCode>
                <c:ptCount val="1"/>
                <c:pt idx="0">
                  <c:v>3.4459634275245662E-2</c:v>
                </c:pt>
              </c:numCache>
            </c:numRef>
          </c:val>
          <c:extLst>
            <c:ext xmlns:c16="http://schemas.microsoft.com/office/drawing/2014/chart" uri="{C3380CC4-5D6E-409C-BE32-E72D297353CC}">
              <c16:uniqueId val="{00000012-E3C1-495B-9FAE-2724DC7EACFA}"/>
            </c:ext>
          </c:extLst>
        </c:ser>
        <c:ser>
          <c:idx val="9"/>
          <c:order val="9"/>
          <c:tx>
            <c:strRef>
              <c:f>High_YTD!$I$192</c:f>
              <c:strCache>
                <c:ptCount val="1"/>
                <c:pt idx="0">
                  <c:v>D7</c:v>
                </c:pt>
              </c:strCache>
            </c:strRef>
          </c:tx>
          <c:spPr>
            <a:solidFill>
              <a:srgbClr val="C3D69B"/>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High_YTD!$J$192</c:f>
              <c:numCache>
                <c:formatCode>0.0%</c:formatCode>
                <c:ptCount val="1"/>
                <c:pt idx="0">
                  <c:v>2.971336294170307E-2</c:v>
                </c:pt>
              </c:numCache>
            </c:numRef>
          </c:val>
          <c:extLst>
            <c:ext xmlns:c16="http://schemas.microsoft.com/office/drawing/2014/chart" uri="{C3380CC4-5D6E-409C-BE32-E72D297353CC}">
              <c16:uniqueId val="{00000013-E3C1-495B-9FAE-2724DC7EACFA}"/>
            </c:ext>
          </c:extLst>
        </c:ser>
        <c:ser>
          <c:idx val="10"/>
          <c:order val="10"/>
          <c:tx>
            <c:strRef>
              <c:f>High_YTD!$I$193</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4-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High_YTD!$J$193</c:f>
              <c:numCache>
                <c:formatCode>0.0%</c:formatCode>
                <c:ptCount val="1"/>
                <c:pt idx="0">
                  <c:v>0.25931420158523794</c:v>
                </c:pt>
              </c:numCache>
            </c:numRef>
          </c:val>
          <c:extLst>
            <c:ext xmlns:c16="http://schemas.microsoft.com/office/drawing/2014/chart" uri="{C3380CC4-5D6E-409C-BE32-E72D297353CC}">
              <c16:uniqueId val="{00000015-E3C1-495B-9FAE-2724DC7EACFA}"/>
            </c:ext>
          </c:extLst>
        </c:ser>
        <c:dLbls>
          <c:showLegendKey val="0"/>
          <c:showVal val="1"/>
          <c:showCatName val="0"/>
          <c:showSerName val="1"/>
          <c:showPercent val="0"/>
          <c:showBubbleSize val="0"/>
          <c:separator> </c:separator>
        </c:dLbls>
        <c:gapWidth val="0"/>
        <c:overlap val="100"/>
        <c:axId val="60922880"/>
        <c:axId val="60924672"/>
      </c:barChart>
      <c:catAx>
        <c:axId val="60922880"/>
        <c:scaling>
          <c:orientation val="minMax"/>
        </c:scaling>
        <c:delete val="1"/>
        <c:axPos val="l"/>
        <c:majorTickMark val="out"/>
        <c:minorTickMark val="none"/>
        <c:tickLblPos val="none"/>
        <c:crossAx val="60924672"/>
        <c:crosses val="autoZero"/>
        <c:auto val="1"/>
        <c:lblAlgn val="ctr"/>
        <c:lblOffset val="100"/>
        <c:noMultiLvlLbl val="0"/>
      </c:catAx>
      <c:valAx>
        <c:axId val="60924672"/>
        <c:scaling>
          <c:orientation val="minMax"/>
        </c:scaling>
        <c:delete val="1"/>
        <c:axPos val="b"/>
        <c:numFmt formatCode="0%" sourceLinked="1"/>
        <c:majorTickMark val="out"/>
        <c:minorTickMark val="none"/>
        <c:tickLblPos val="none"/>
        <c:crossAx val="609228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37868162692892E-2"/>
          <c:y val="0.14423076923076922"/>
          <c:w val="0.9593267882187938"/>
          <c:h val="0.72115384615385492"/>
        </c:manualLayout>
      </c:layout>
      <c:barChart>
        <c:barDir val="bar"/>
        <c:grouping val="percentStacked"/>
        <c:varyColors val="0"/>
        <c:ser>
          <c:idx val="0"/>
          <c:order val="0"/>
          <c:tx>
            <c:strRef>
              <c:f>High_YTD!$L$183</c:f>
              <c:strCache>
                <c:ptCount val="1"/>
                <c:pt idx="0">
                  <c:v>QF</c:v>
                </c:pt>
              </c:strCache>
            </c:strRef>
          </c:tx>
          <c:spPr>
            <a:solidFill>
              <a:srgbClr val="9999FF"/>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E470-4D0D-8241-E890AC7846FB}"/>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High_YTD!$M$183</c:f>
              <c:numCache>
                <c:formatCode>0.0%</c:formatCode>
                <c:ptCount val="1"/>
                <c:pt idx="0">
                  <c:v>0.25832995086563593</c:v>
                </c:pt>
              </c:numCache>
            </c:numRef>
          </c:val>
          <c:extLst>
            <c:ext xmlns:c16="http://schemas.microsoft.com/office/drawing/2014/chart" uri="{C3380CC4-5D6E-409C-BE32-E72D297353CC}">
              <c16:uniqueId val="{00000002-E470-4D0D-8241-E890AC7846FB}"/>
            </c:ext>
          </c:extLst>
        </c:ser>
        <c:ser>
          <c:idx val="1"/>
          <c:order val="1"/>
          <c:tx>
            <c:strRef>
              <c:f>High_YTD!$L$184</c:f>
              <c:strCache>
                <c:ptCount val="1"/>
                <c:pt idx="0">
                  <c:v>SQ</c:v>
                </c:pt>
              </c:strCache>
            </c:strRef>
          </c:tx>
          <c:spPr>
            <a:solidFill>
              <a:srgbClr val="00B0F0"/>
            </a:solidFill>
            <a:ln w="12700">
              <a:solidFill>
                <a:srgbClr val="000000"/>
              </a:solidFill>
              <a:prstDash val="solid"/>
            </a:ln>
          </c:spPr>
          <c:invertIfNegative val="0"/>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High_YTD!$M$184</c:f>
              <c:numCache>
                <c:formatCode>0.0%</c:formatCode>
                <c:ptCount val="1"/>
                <c:pt idx="0">
                  <c:v>0.11020438672998641</c:v>
                </c:pt>
              </c:numCache>
            </c:numRef>
          </c:val>
          <c:extLst>
            <c:ext xmlns:c16="http://schemas.microsoft.com/office/drawing/2014/chart" uri="{C3380CC4-5D6E-409C-BE32-E72D297353CC}">
              <c16:uniqueId val="{00000004-E470-4D0D-8241-E890AC7846FB}"/>
            </c:ext>
          </c:extLst>
        </c:ser>
        <c:ser>
          <c:idx val="2"/>
          <c:order val="2"/>
          <c:tx>
            <c:strRef>
              <c:f>High_YTD!$L$185</c:f>
              <c:strCache>
                <c:ptCount val="1"/>
                <c:pt idx="0">
                  <c:v>NZ</c:v>
                </c:pt>
              </c:strCache>
            </c:strRef>
          </c:tx>
          <c:spPr>
            <a:solidFill>
              <a:srgbClr val="B9CDE5"/>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470-4D0D-8241-E890AC7846FB}"/>
              </c:ext>
            </c:extLst>
          </c:dPt>
          <c:dLbls>
            <c:dLbl>
              <c:idx val="0"/>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470-4D0D-8241-E890AC7846FB}"/>
                </c:ext>
              </c:extLst>
            </c:dLbl>
            <c:spPr>
              <a:noFill/>
              <a:ln w="25400">
                <a:noFill/>
              </a:ln>
            </c:spPr>
            <c:txPr>
              <a:bodyPr rot="0" vert="horz"/>
              <a:lstStyle/>
              <a:p>
                <a:pPr>
                  <a:defRPr sz="650" b="0" i="0" u="none" strike="noStrike" baseline="0">
                    <a:solidFill>
                      <a:schemeClr val="tx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High_YTD!$M$185</c:f>
              <c:numCache>
                <c:formatCode>0.0%</c:formatCode>
                <c:ptCount val="1"/>
                <c:pt idx="0">
                  <c:v>9.2244203235537572E-2</c:v>
                </c:pt>
              </c:numCache>
            </c:numRef>
          </c:val>
          <c:extLst>
            <c:ext xmlns:c16="http://schemas.microsoft.com/office/drawing/2014/chart" uri="{C3380CC4-5D6E-409C-BE32-E72D297353CC}">
              <c16:uniqueId val="{00000006-E470-4D0D-8241-E890AC7846FB}"/>
            </c:ext>
          </c:extLst>
        </c:ser>
        <c:ser>
          <c:idx val="3"/>
          <c:order val="3"/>
          <c:tx>
            <c:strRef>
              <c:f>High_YTD!$L$186</c:f>
              <c:strCache>
                <c:ptCount val="1"/>
                <c:pt idx="0">
                  <c:v>EK</c:v>
                </c:pt>
              </c:strCache>
            </c:strRef>
          </c:tx>
          <c:spPr>
            <a:solidFill>
              <a:srgbClr val="3366FF"/>
            </a:solidFill>
            <a:ln w="12700">
              <a:solidFill>
                <a:srgbClr val="000000"/>
              </a:solidFill>
              <a:prstDash val="solid"/>
            </a:ln>
          </c:spPr>
          <c:invertIfNegative val="0"/>
          <c:dLbls>
            <c:dLbl>
              <c:idx val="0"/>
              <c:layout/>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E470-4D0D-8241-E890AC7846FB}"/>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High_YTD!$M$186</c:f>
              <c:numCache>
                <c:formatCode>0.0%</c:formatCode>
                <c:ptCount val="1"/>
                <c:pt idx="0">
                  <c:v>7.2412676561912401E-2</c:v>
                </c:pt>
              </c:numCache>
            </c:numRef>
          </c:val>
          <c:extLst>
            <c:ext xmlns:c16="http://schemas.microsoft.com/office/drawing/2014/chart" uri="{C3380CC4-5D6E-409C-BE32-E72D297353CC}">
              <c16:uniqueId val="{00000008-E470-4D0D-8241-E890AC7846FB}"/>
            </c:ext>
          </c:extLst>
        </c:ser>
        <c:ser>
          <c:idx val="4"/>
          <c:order val="4"/>
          <c:tx>
            <c:strRef>
              <c:f>High_YTD!$L$187</c:f>
              <c:strCache>
                <c:ptCount val="1"/>
                <c:pt idx="0">
                  <c:v>JQ</c:v>
                </c:pt>
              </c:strCache>
            </c:strRef>
          </c:tx>
          <c:spPr>
            <a:solidFill>
              <a:srgbClr val="666699"/>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High_YTD!$M$187</c:f>
              <c:numCache>
                <c:formatCode>0.0%</c:formatCode>
                <c:ptCount val="1"/>
                <c:pt idx="0">
                  <c:v>5.7493038879329529E-2</c:v>
                </c:pt>
              </c:numCache>
            </c:numRef>
          </c:val>
          <c:extLst>
            <c:ext xmlns:c16="http://schemas.microsoft.com/office/drawing/2014/chart" uri="{C3380CC4-5D6E-409C-BE32-E72D297353CC}">
              <c16:uniqueId val="{0000000A-E470-4D0D-8241-E890AC7846FB}"/>
            </c:ext>
          </c:extLst>
        </c:ser>
        <c:ser>
          <c:idx val="5"/>
          <c:order val="5"/>
          <c:tx>
            <c:strRef>
              <c:f>High_YTD!$L$188</c:f>
              <c:strCache>
                <c:ptCount val="1"/>
                <c:pt idx="0">
                  <c:v>CX</c:v>
                </c:pt>
              </c:strCache>
            </c:strRef>
          </c:tx>
          <c:spPr>
            <a:solidFill>
              <a:srgbClr val="FAC09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High_YTD!$M$188</c:f>
              <c:numCache>
                <c:formatCode>0.0%</c:formatCode>
                <c:ptCount val="1"/>
                <c:pt idx="0">
                  <c:v>5.1225741387989368E-2</c:v>
                </c:pt>
              </c:numCache>
            </c:numRef>
          </c:val>
          <c:extLst>
            <c:ext xmlns:c16="http://schemas.microsoft.com/office/drawing/2014/chart" uri="{C3380CC4-5D6E-409C-BE32-E72D297353CC}">
              <c16:uniqueId val="{0000000C-E470-4D0D-8241-E890AC7846FB}"/>
            </c:ext>
          </c:extLst>
        </c:ser>
        <c:ser>
          <c:idx val="6"/>
          <c:order val="6"/>
          <c:tx>
            <c:strRef>
              <c:f>High_YTD!$L$189</c:f>
              <c:strCache>
                <c:ptCount val="1"/>
                <c:pt idx="0">
                  <c:v>TG</c:v>
                </c:pt>
              </c:strCache>
            </c:strRef>
          </c:tx>
          <c:spPr>
            <a:solidFill>
              <a:srgbClr val="CC99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High_YTD!$M$189</c:f>
              <c:numCache>
                <c:formatCode>0.0%</c:formatCode>
                <c:ptCount val="1"/>
                <c:pt idx="0">
                  <c:v>4.4650249974499852E-2</c:v>
                </c:pt>
              </c:numCache>
            </c:numRef>
          </c:val>
          <c:extLst>
            <c:ext xmlns:c16="http://schemas.microsoft.com/office/drawing/2014/chart" uri="{C3380CC4-5D6E-409C-BE32-E72D297353CC}">
              <c16:uniqueId val="{0000000E-E470-4D0D-8241-E890AC7846FB}"/>
            </c:ext>
          </c:extLst>
        </c:ser>
        <c:ser>
          <c:idx val="7"/>
          <c:order val="7"/>
          <c:tx>
            <c:strRef>
              <c:f>High_YTD!$L$190</c:f>
              <c:strCache>
                <c:ptCount val="1"/>
                <c:pt idx="0">
                  <c:v>MH</c:v>
                </c:pt>
              </c:strCache>
            </c:strRef>
          </c:tx>
          <c:spPr>
            <a:solidFill>
              <a:srgbClr val="948A54"/>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470-4D0D-8241-E890AC7846FB}"/>
              </c:ext>
            </c:extLst>
          </c:dPt>
          <c:dLbls>
            <c:dLbl>
              <c:idx val="0"/>
              <c:layout/>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470-4D0D-8241-E890AC7846FB}"/>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High_YTD!$M$190</c:f>
              <c:numCache>
                <c:formatCode>0.0%</c:formatCode>
                <c:ptCount val="1"/>
                <c:pt idx="0">
                  <c:v>4.4263395678914887E-2</c:v>
                </c:pt>
              </c:numCache>
            </c:numRef>
          </c:val>
          <c:extLst>
            <c:ext xmlns:c16="http://schemas.microsoft.com/office/drawing/2014/chart" uri="{C3380CC4-5D6E-409C-BE32-E72D297353CC}">
              <c16:uniqueId val="{00000010-E470-4D0D-8241-E890AC7846FB}"/>
            </c:ext>
          </c:extLst>
        </c:ser>
        <c:ser>
          <c:idx val="8"/>
          <c:order val="8"/>
          <c:tx>
            <c:strRef>
              <c:f>High_YTD!$L$191</c:f>
              <c:strCache>
                <c:ptCount val="1"/>
                <c:pt idx="0">
                  <c:v>VA</c:v>
                </c:pt>
              </c:strCache>
            </c:strRef>
          </c:tx>
          <c:spPr>
            <a:solidFill>
              <a:srgbClr val="CCFFFF"/>
            </a:solidFill>
            <a:ln w="12700">
              <a:solidFill>
                <a:srgbClr val="000000"/>
              </a:solidFill>
              <a:prstDash val="solid"/>
            </a:ln>
          </c:spPr>
          <c:invertIfNegative val="0"/>
          <c:dPt>
            <c:idx val="0"/>
            <c:invertIfNegative val="0"/>
            <c:bubble3D val="0"/>
            <c:spPr>
              <a:solidFill>
                <a:srgbClr val="CCFFFF"/>
              </a:solidFill>
              <a:ln w="12700">
                <a:solidFill>
                  <a:sysClr val="windowText" lastClr="000000"/>
                </a:solidFill>
                <a:prstDash val="solid"/>
              </a:ln>
            </c:spPr>
            <c:extLst>
              <c:ext xmlns:c16="http://schemas.microsoft.com/office/drawing/2014/chart" uri="{C3380CC4-5D6E-409C-BE32-E72D297353CC}">
                <c16:uniqueId val="{00000012-E470-4D0D-8241-E890AC7846FB}"/>
              </c:ext>
            </c:extLst>
          </c:dPt>
          <c:dLbls>
            <c:dLbl>
              <c:idx val="0"/>
              <c:layout/>
              <c:tx>
                <c:rich>
                  <a:bodyPr/>
                  <a:lstStyle/>
                  <a:p>
                    <a:fld id="{787E90C6-2EE1-4C86-B6AF-D3B66507722B}" type="SERIESNAME">
                      <a:rPr lang="en-US" baseline="0">
                        <a:solidFill>
                          <a:sysClr val="windowText" lastClr="000000"/>
                        </a:solidFill>
                      </a:rPr>
                      <a:pPr/>
                      <a:t>[SERIES NAME]</a:t>
                    </a:fld>
                    <a:r>
                      <a:rPr lang="en-US" baseline="0">
                        <a:solidFill>
                          <a:sysClr val="windowText" lastClr="000000"/>
                        </a:solidFill>
                      </a:rPr>
                      <a:t> </a:t>
                    </a:r>
                    <a:fld id="{D32D8137-F0B5-46A5-8945-6637A96D5DC9}" type="VALUE">
                      <a:rPr lang="en-US" baseline="0">
                        <a:solidFill>
                          <a:sysClr val="windowText" lastClr="000000"/>
                        </a:solidFill>
                      </a:rPr>
                      <a:pPr/>
                      <a:t>[VALUE]</a:t>
                    </a:fld>
                    <a:endParaRPr lang="en-US" baseline="0">
                      <a:solidFill>
                        <a:sysClr val="windowText" lastClr="000000"/>
                      </a:solidFill>
                    </a:endParaRPr>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E470-4D0D-8241-E890AC7846FB}"/>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High_YTD!$M$191</c:f>
              <c:numCache>
                <c:formatCode>0.0%</c:formatCode>
                <c:ptCount val="1"/>
                <c:pt idx="0">
                  <c:v>2.8318809032084964E-2</c:v>
                </c:pt>
              </c:numCache>
            </c:numRef>
          </c:val>
          <c:extLst>
            <c:ext xmlns:c16="http://schemas.microsoft.com/office/drawing/2014/chart" uri="{C3380CC4-5D6E-409C-BE32-E72D297353CC}">
              <c16:uniqueId val="{00000013-E470-4D0D-8241-E890AC7846FB}"/>
            </c:ext>
          </c:extLst>
        </c:ser>
        <c:ser>
          <c:idx val="9"/>
          <c:order val="9"/>
          <c:tx>
            <c:strRef>
              <c:f>High_YTD!$L$192</c:f>
              <c:strCache>
                <c:ptCount val="1"/>
                <c:pt idx="0">
                  <c:v>GA</c:v>
                </c:pt>
              </c:strCache>
            </c:strRef>
          </c:tx>
          <c:spPr>
            <a:solidFill>
              <a:srgbClr val="E6B9B8"/>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4-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High_YTD!$M$192</c:f>
              <c:numCache>
                <c:formatCode>0.0%</c:formatCode>
                <c:ptCount val="1"/>
                <c:pt idx="0">
                  <c:v>1.7354885473290227E-2</c:v>
                </c:pt>
              </c:numCache>
            </c:numRef>
          </c:val>
          <c:extLst>
            <c:ext xmlns:c16="http://schemas.microsoft.com/office/drawing/2014/chart" uri="{C3380CC4-5D6E-409C-BE32-E72D297353CC}">
              <c16:uniqueId val="{00000015-E470-4D0D-8241-E890AC7846FB}"/>
            </c:ext>
          </c:extLst>
        </c:ser>
        <c:ser>
          <c:idx val="10"/>
          <c:order val="10"/>
          <c:tx>
            <c:strRef>
              <c:f>High_YTD!$L$193</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6-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High_YTD!$M$193</c:f>
              <c:numCache>
                <c:formatCode>0.0%</c:formatCode>
                <c:ptCount val="1"/>
                <c:pt idx="0">
                  <c:v>0.22350266218081888</c:v>
                </c:pt>
              </c:numCache>
            </c:numRef>
          </c:val>
          <c:extLst>
            <c:ext xmlns:c16="http://schemas.microsoft.com/office/drawing/2014/chart" uri="{C3380CC4-5D6E-409C-BE32-E72D297353CC}">
              <c16:uniqueId val="{00000017-E470-4D0D-8241-E890AC7846FB}"/>
            </c:ext>
          </c:extLst>
        </c:ser>
        <c:dLbls>
          <c:showLegendKey val="0"/>
          <c:showVal val="1"/>
          <c:showCatName val="0"/>
          <c:showSerName val="1"/>
          <c:showPercent val="0"/>
          <c:showBubbleSize val="0"/>
          <c:separator> </c:separator>
        </c:dLbls>
        <c:gapWidth val="0"/>
        <c:overlap val="100"/>
        <c:axId val="61060992"/>
        <c:axId val="61062528"/>
      </c:barChart>
      <c:catAx>
        <c:axId val="61060992"/>
        <c:scaling>
          <c:orientation val="minMax"/>
        </c:scaling>
        <c:delete val="1"/>
        <c:axPos val="l"/>
        <c:majorTickMark val="out"/>
        <c:minorTickMark val="none"/>
        <c:tickLblPos val="none"/>
        <c:crossAx val="61062528"/>
        <c:crosses val="autoZero"/>
        <c:auto val="1"/>
        <c:lblAlgn val="ctr"/>
        <c:lblOffset val="100"/>
        <c:noMultiLvlLbl val="0"/>
      </c:catAx>
      <c:valAx>
        <c:axId val="61062528"/>
        <c:scaling>
          <c:orientation val="minMax"/>
        </c:scaling>
        <c:delete val="1"/>
        <c:axPos val="b"/>
        <c:numFmt formatCode="0%" sourceLinked="1"/>
        <c:majorTickMark val="out"/>
        <c:minorTickMark val="none"/>
        <c:tickLblPos val="none"/>
        <c:crossAx val="610609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AUS!$M$45</c:f>
              <c:strCache>
                <c:ptCount val="1"/>
                <c:pt idx="0">
                  <c:v>Seats</c:v>
                </c:pt>
              </c:strCache>
            </c:strRef>
          </c:tx>
          <c:spPr>
            <a:solidFill>
              <a:srgbClr val="1D1DF3"/>
            </a:solidFill>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AUS!$K$46:$K$57</c:f>
              <c:strCache>
                <c:ptCount val="12"/>
                <c:pt idx="0">
                  <c:v>Sydney</c:v>
                </c:pt>
                <c:pt idx="1">
                  <c:v>Melbourne</c:v>
                </c:pt>
                <c:pt idx="2">
                  <c:v>Brisbane</c:v>
                </c:pt>
                <c:pt idx="3">
                  <c:v>Perth</c:v>
                </c:pt>
                <c:pt idx="4">
                  <c:v>Gold Coast</c:v>
                </c:pt>
                <c:pt idx="5">
                  <c:v>Adelaide</c:v>
                </c:pt>
                <c:pt idx="6">
                  <c:v>Cairns</c:v>
                </c:pt>
                <c:pt idx="7">
                  <c:v>Darwin</c:v>
                </c:pt>
                <c:pt idx="8">
                  <c:v>Canberra</c:v>
                </c:pt>
                <c:pt idx="9">
                  <c:v>Townsville</c:v>
                </c:pt>
                <c:pt idx="10">
                  <c:v>Sunshine Coast</c:v>
                </c:pt>
                <c:pt idx="11">
                  <c:v>Port Hedland</c:v>
                </c:pt>
              </c:strCache>
            </c:strRef>
          </c:cat>
          <c:val>
            <c:numRef>
              <c:f>AUS!$M$46:$M$57</c:f>
              <c:numCache>
                <c:formatCode>0.0%</c:formatCode>
                <c:ptCount val="12"/>
                <c:pt idx="0">
                  <c:v>0.40357924096952003</c:v>
                </c:pt>
                <c:pt idx="1">
                  <c:v>0.25548710136683411</c:v>
                </c:pt>
                <c:pt idx="2">
                  <c:v>0.14913055996509422</c:v>
                </c:pt>
                <c:pt idx="3">
                  <c:v>0.10563696896724539</c:v>
                </c:pt>
                <c:pt idx="4">
                  <c:v>3.0746101504649914E-2</c:v>
                </c:pt>
                <c:pt idx="5">
                  <c:v>2.4141491650989881E-2</c:v>
                </c:pt>
                <c:pt idx="6">
                  <c:v>1.9215020826444905E-2</c:v>
                </c:pt>
                <c:pt idx="7">
                  <c:v>6.6675627529813302E-3</c:v>
                </c:pt>
                <c:pt idx="8">
                  <c:v>3.6837087537991507E-3</c:v>
                </c:pt>
                <c:pt idx="9">
                  <c:v>1.0480807022140706E-3</c:v>
                </c:pt>
                <c:pt idx="10">
                  <c:v>3.4142022875155328E-4</c:v>
                </c:pt>
                <c:pt idx="11">
                  <c:v>3.227423114754439E-4</c:v>
                </c:pt>
              </c:numCache>
            </c:numRef>
          </c:val>
          <c:extLst>
            <c:ext xmlns:c16="http://schemas.microsoft.com/office/drawing/2014/chart" uri="{C3380CC4-5D6E-409C-BE32-E72D297353CC}">
              <c16:uniqueId val="{00000000-4687-4578-9DB5-F775C863672E}"/>
            </c:ext>
          </c:extLst>
        </c:ser>
        <c:dLbls>
          <c:showLegendKey val="0"/>
          <c:showVal val="0"/>
          <c:showCatName val="0"/>
          <c:showSerName val="0"/>
          <c:showPercent val="0"/>
          <c:showBubbleSize val="0"/>
        </c:dLbls>
        <c:gapWidth val="150"/>
        <c:axId val="85234432"/>
        <c:axId val="85235968"/>
      </c:barChart>
      <c:catAx>
        <c:axId val="85234432"/>
        <c:scaling>
          <c:orientation val="minMax"/>
        </c:scaling>
        <c:delete val="0"/>
        <c:axPos val="b"/>
        <c:numFmt formatCode="General" sourceLinked="1"/>
        <c:majorTickMark val="out"/>
        <c:minorTickMark val="none"/>
        <c:tickLblPos val="nextTo"/>
        <c:txPr>
          <a:bodyPr rot="-2700000" vert="horz"/>
          <a:lstStyle/>
          <a:p>
            <a:pPr>
              <a:defRPr sz="800" baseline="0"/>
            </a:pPr>
            <a:endParaRPr lang="en-US"/>
          </a:p>
        </c:txPr>
        <c:crossAx val="85235968"/>
        <c:crosses val="autoZero"/>
        <c:auto val="1"/>
        <c:lblAlgn val="ctr"/>
        <c:lblOffset val="100"/>
        <c:noMultiLvlLbl val="0"/>
      </c:catAx>
      <c:valAx>
        <c:axId val="85235968"/>
        <c:scaling>
          <c:orientation val="minMax"/>
        </c:scaling>
        <c:delete val="1"/>
        <c:axPos val="l"/>
        <c:majorGridlines/>
        <c:numFmt formatCode="0.0%" sourceLinked="1"/>
        <c:majorTickMark val="out"/>
        <c:minorTickMark val="none"/>
        <c:tickLblPos val="none"/>
        <c:crossAx val="85234432"/>
        <c:crosses val="autoZero"/>
        <c:crossBetween val="between"/>
      </c:valAx>
    </c:plotArea>
    <c:plotVisOnly val="1"/>
    <c:dispBlanksAs val="gap"/>
    <c:showDLblsOverMax val="0"/>
  </c:chart>
  <c:spPr>
    <a:ln>
      <a:noFill/>
    </a:ln>
  </c:spPr>
  <c:txPr>
    <a:bodyPr/>
    <a:lstStyle/>
    <a:p>
      <a:pPr>
        <a:defRPr sz="1000" b="0" i="0" u="none" strike="noStrike" baseline="0">
          <a:solidFill>
            <a:srgbClr val="333333"/>
          </a:solidFill>
          <a:latin typeface="Verdana" pitchFamily="34" charset="0"/>
          <a:ea typeface="Calibri"/>
          <a:cs typeface="Calibri"/>
        </a:defRPr>
      </a:pPr>
      <a:endParaRPr lang="en-US"/>
    </a:p>
  </c:txPr>
  <c:printSettings>
    <c:headerFooter/>
    <c:pageMargins b="0.75000000000000688" l="0.70000000000000062" r="0.70000000000000062" t="0.7500000000000068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5627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24</xdr:row>
      <xdr:rowOff>9525</xdr:rowOff>
    </xdr:from>
    <xdr:to>
      <xdr:col>0</xdr:col>
      <xdr:colOff>0</xdr:colOff>
      <xdr:row>42</xdr:row>
      <xdr:rowOff>152400</xdr:rowOff>
    </xdr:to>
    <xdr:graphicFrame macro="">
      <xdr:nvGraphicFramePr>
        <xdr:cNvPr id="25627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5627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24</xdr:row>
      <xdr:rowOff>9525</xdr:rowOff>
    </xdr:from>
    <xdr:to>
      <xdr:col>0</xdr:col>
      <xdr:colOff>0</xdr:colOff>
      <xdr:row>42</xdr:row>
      <xdr:rowOff>152400</xdr:rowOff>
    </xdr:to>
    <xdr:graphicFrame macro="">
      <xdr:nvGraphicFramePr>
        <xdr:cNvPr id="256278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9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4</xdr:row>
      <xdr:rowOff>4331</xdr:rowOff>
    </xdr:from>
    <xdr:to>
      <xdr:col>7</xdr:col>
      <xdr:colOff>762000</xdr:colOff>
      <xdr:row>20</xdr:row>
      <xdr:rowOff>147205</xdr:rowOff>
    </xdr:to>
    <xdr:graphicFrame macro="">
      <xdr:nvGraphicFramePr>
        <xdr:cNvPr id="256279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xdr:col>
      <xdr:colOff>8659</xdr:colOff>
      <xdr:row>23</xdr:row>
      <xdr:rowOff>8658</xdr:rowOff>
    </xdr:from>
    <xdr:to>
      <xdr:col>8</xdr:col>
      <xdr:colOff>0</xdr:colOff>
      <xdr:row>39</xdr:row>
      <xdr:rowOff>1</xdr:rowOff>
    </xdr:to>
    <xdr:graphicFrame macro="">
      <xdr:nvGraphicFramePr>
        <xdr:cNvPr id="256279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125</xdr:row>
      <xdr:rowOff>4329</xdr:rowOff>
    </xdr:from>
    <xdr:to>
      <xdr:col>7</xdr:col>
      <xdr:colOff>770659</xdr:colOff>
      <xdr:row>130</xdr:row>
      <xdr:rowOff>81716</xdr:rowOff>
    </xdr:to>
    <xdr:graphicFrame macro="">
      <xdr:nvGraphicFramePr>
        <xdr:cNvPr id="256279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12988</xdr:colOff>
      <xdr:row>132</xdr:row>
      <xdr:rowOff>155865</xdr:rowOff>
    </xdr:from>
    <xdr:to>
      <xdr:col>8</xdr:col>
      <xdr:colOff>0</xdr:colOff>
      <xdr:row>138</xdr:row>
      <xdr:rowOff>68729</xdr:rowOff>
    </xdr:to>
    <xdr:graphicFrame macro="">
      <xdr:nvGraphicFramePr>
        <xdr:cNvPr id="25627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7794</xdr:colOff>
      <xdr:row>141</xdr:row>
      <xdr:rowOff>1733</xdr:rowOff>
    </xdr:from>
    <xdr:to>
      <xdr:col>8</xdr:col>
      <xdr:colOff>1</xdr:colOff>
      <xdr:row>146</xdr:row>
      <xdr:rowOff>79119</xdr:rowOff>
    </xdr:to>
    <xdr:graphicFrame macro="">
      <xdr:nvGraphicFramePr>
        <xdr:cNvPr id="256279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5121"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9217"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9524</xdr:colOff>
      <xdr:row>38</xdr:row>
      <xdr:rowOff>1</xdr:rowOff>
    </xdr:from>
    <xdr:to>
      <xdr:col>6</xdr:col>
      <xdr:colOff>828675</xdr:colOff>
      <xdr:row>56</xdr:row>
      <xdr:rowOff>152400</xdr:rowOff>
    </xdr:to>
    <xdr:graphicFrame macro="">
      <xdr:nvGraphicFramePr>
        <xdr:cNvPr id="350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12</xdr:row>
      <xdr:rowOff>19050</xdr:rowOff>
    </xdr:from>
    <xdr:to>
      <xdr:col>4</xdr:col>
      <xdr:colOff>1038225</xdr:colOff>
      <xdr:row>22</xdr:row>
      <xdr:rowOff>114300</xdr:rowOff>
    </xdr:to>
    <xdr:sp macro="" textlink="">
      <xdr:nvSpPr>
        <xdr:cNvPr id="1027" name="Text 2"/>
        <xdr:cNvSpPr txBox="1">
          <a:spLocks noChangeArrowheads="1"/>
        </xdr:cNvSpPr>
      </xdr:nvSpPr>
      <xdr:spPr bwMode="auto">
        <a:xfrm>
          <a:off x="647700" y="2352675"/>
          <a:ext cx="5543550"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strike="noStrike">
              <a:solidFill>
                <a:sysClr val="windowText" lastClr="000000"/>
              </a:solidFill>
              <a:latin typeface="Arial"/>
              <a:cs typeface="Arial"/>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2. City Pair Route represents the aggregation of passengers travelling in both directions.</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election activeCell="B5" sqref="B5"/>
    </sheetView>
  </sheetViews>
  <sheetFormatPr defaultRowHeight="12.75" x14ac:dyDescent="0.2"/>
  <cols>
    <col min="1" max="1" width="8.85546875" style="6" customWidth="1"/>
    <col min="2" max="2" width="100.7109375" style="2" customWidth="1"/>
  </cols>
  <sheetData>
    <row r="1" spans="1:2" x14ac:dyDescent="0.2">
      <c r="A1" s="7" t="s">
        <v>166</v>
      </c>
    </row>
    <row r="3" spans="1:2" x14ac:dyDescent="0.2">
      <c r="A3" s="6" t="s">
        <v>167</v>
      </c>
    </row>
    <row r="5" spans="1:2" ht="25.5" x14ac:dyDescent="0.2">
      <c r="A5" s="6">
        <v>1</v>
      </c>
      <c r="B5" s="2" t="s">
        <v>497</v>
      </c>
    </row>
    <row r="7" spans="1:2" ht="25.5" x14ac:dyDescent="0.2">
      <c r="A7" s="6">
        <v>2</v>
      </c>
      <c r="B7" s="2" t="s">
        <v>168</v>
      </c>
    </row>
    <row r="9" spans="1:2" x14ac:dyDescent="0.2">
      <c r="A9" s="6" t="s">
        <v>169</v>
      </c>
    </row>
    <row r="11" spans="1:2" ht="89.25" x14ac:dyDescent="0.2">
      <c r="A11" s="6">
        <v>3</v>
      </c>
      <c r="B11" s="3" t="s">
        <v>208</v>
      </c>
    </row>
    <row r="13" spans="1:2" ht="25.5" x14ac:dyDescent="0.2">
      <c r="A13" s="6">
        <v>4</v>
      </c>
      <c r="B13" s="2" t="s">
        <v>170</v>
      </c>
    </row>
    <row r="15" spans="1:2" ht="25.5" x14ac:dyDescent="0.2">
      <c r="A15" s="6">
        <v>5</v>
      </c>
      <c r="B15" s="2" t="s">
        <v>171</v>
      </c>
    </row>
    <row r="17" spans="1:2" x14ac:dyDescent="0.2">
      <c r="A17" s="6" t="s">
        <v>172</v>
      </c>
    </row>
    <row r="19" spans="1:2" ht="38.25" x14ac:dyDescent="0.2">
      <c r="A19" s="6">
        <v>6</v>
      </c>
      <c r="B19" s="2" t="s">
        <v>173</v>
      </c>
    </row>
    <row r="21" spans="1:2" ht="63.75" x14ac:dyDescent="0.2">
      <c r="A21" s="6">
        <v>7</v>
      </c>
      <c r="B21" s="3" t="s">
        <v>174</v>
      </c>
    </row>
    <row r="23" spans="1:2" ht="63.75" x14ac:dyDescent="0.2">
      <c r="B23" s="3" t="s">
        <v>175</v>
      </c>
    </row>
    <row r="25" spans="1:2" ht="25.5" x14ac:dyDescent="0.2">
      <c r="A25" s="6">
        <v>8</v>
      </c>
      <c r="B25" s="2" t="s">
        <v>209</v>
      </c>
    </row>
    <row r="27" spans="1:2" ht="25.5" x14ac:dyDescent="0.2">
      <c r="A27" s="6">
        <v>9</v>
      </c>
      <c r="B27" s="2" t="s">
        <v>176</v>
      </c>
    </row>
    <row r="29" spans="1:2" ht="25.5" x14ac:dyDescent="0.2">
      <c r="A29" s="6">
        <v>10</v>
      </c>
      <c r="B29" s="2" t="s">
        <v>177</v>
      </c>
    </row>
    <row r="31" spans="1:2" x14ac:dyDescent="0.2">
      <c r="A31" s="6" t="s">
        <v>210</v>
      </c>
    </row>
    <row r="32" spans="1:2" x14ac:dyDescent="0.2">
      <c r="A32" s="6" t="s">
        <v>178</v>
      </c>
    </row>
    <row r="34" spans="1:2" x14ac:dyDescent="0.2">
      <c r="A34" s="6">
        <v>11</v>
      </c>
      <c r="B34" s="2" t="s">
        <v>179</v>
      </c>
    </row>
    <row r="36" spans="1:2" x14ac:dyDescent="0.2">
      <c r="A36" s="6" t="s">
        <v>180</v>
      </c>
      <c r="B36" s="2" t="s">
        <v>181</v>
      </c>
    </row>
    <row r="37" spans="1:2" x14ac:dyDescent="0.2">
      <c r="A37" s="6" t="s">
        <v>182</v>
      </c>
      <c r="B37" s="2" t="s">
        <v>183</v>
      </c>
    </row>
    <row r="38" spans="1:2" x14ac:dyDescent="0.2">
      <c r="A38" s="6" t="s">
        <v>184</v>
      </c>
      <c r="B38" s="2" t="s">
        <v>185</v>
      </c>
    </row>
    <row r="39" spans="1:2" x14ac:dyDescent="0.2">
      <c r="A39" s="6" t="s">
        <v>186</v>
      </c>
      <c r="B39" s="2" t="s">
        <v>187</v>
      </c>
    </row>
    <row r="40" spans="1:2" x14ac:dyDescent="0.2">
      <c r="A40" s="6" t="s">
        <v>188</v>
      </c>
      <c r="B40" s="2" t="s">
        <v>189</v>
      </c>
    </row>
    <row r="41" spans="1:2" x14ac:dyDescent="0.2">
      <c r="A41" s="6" t="s">
        <v>190</v>
      </c>
      <c r="B41" s="2" t="s">
        <v>191</v>
      </c>
    </row>
    <row r="42" spans="1:2" x14ac:dyDescent="0.2">
      <c r="A42" s="6" t="s">
        <v>192</v>
      </c>
      <c r="B42" s="2" t="s">
        <v>193</v>
      </c>
    </row>
    <row r="43" spans="1:2" ht="25.5" x14ac:dyDescent="0.2">
      <c r="A43" s="6" t="s">
        <v>194</v>
      </c>
      <c r="B43" s="2" t="s">
        <v>195</v>
      </c>
    </row>
    <row r="44" spans="1:2" x14ac:dyDescent="0.2">
      <c r="A44" s="6" t="s">
        <v>196</v>
      </c>
      <c r="B44" s="2" t="s">
        <v>197</v>
      </c>
    </row>
    <row r="46" spans="1:2" x14ac:dyDescent="0.2">
      <c r="A46" s="6" t="s">
        <v>198</v>
      </c>
    </row>
    <row r="48" spans="1:2" x14ac:dyDescent="0.2">
      <c r="A48" s="6">
        <v>12</v>
      </c>
      <c r="B48" s="2" t="s">
        <v>199</v>
      </c>
    </row>
    <row r="50" spans="1:2" ht="38.25" x14ac:dyDescent="0.2">
      <c r="B50" s="4" t="s">
        <v>217</v>
      </c>
    </row>
    <row r="51" spans="1:2" ht="25.5" x14ac:dyDescent="0.2">
      <c r="B51" s="5" t="s">
        <v>218</v>
      </c>
    </row>
    <row r="52" spans="1:2" x14ac:dyDescent="0.2">
      <c r="B52" s="5" t="s">
        <v>219</v>
      </c>
    </row>
    <row r="54" spans="1:2" ht="25.5" x14ac:dyDescent="0.2">
      <c r="B54" s="2" t="s">
        <v>200</v>
      </c>
    </row>
    <row r="56" spans="1:2" x14ac:dyDescent="0.2">
      <c r="A56" s="6">
        <v>13</v>
      </c>
      <c r="B56" s="2" t="s">
        <v>211</v>
      </c>
    </row>
    <row r="58" spans="1:2" x14ac:dyDescent="0.2">
      <c r="B58" s="5" t="s">
        <v>220</v>
      </c>
    </row>
    <row r="59" spans="1:2" x14ac:dyDescent="0.2">
      <c r="B59" s="5" t="s">
        <v>221</v>
      </c>
    </row>
    <row r="61" spans="1:2" ht="25.5" x14ac:dyDescent="0.2">
      <c r="B61" s="2" t="s">
        <v>201</v>
      </c>
    </row>
    <row r="63" spans="1:2" ht="25.5" x14ac:dyDescent="0.2">
      <c r="B63" s="2" t="s">
        <v>202</v>
      </c>
    </row>
    <row r="65" spans="1:2" x14ac:dyDescent="0.2">
      <c r="B65" s="2" t="s">
        <v>212</v>
      </c>
    </row>
    <row r="66" spans="1:2" ht="38.25" x14ac:dyDescent="0.2">
      <c r="B66" s="4" t="s">
        <v>222</v>
      </c>
    </row>
    <row r="67" spans="1:2" ht="25.5" x14ac:dyDescent="0.2">
      <c r="B67" s="5" t="s">
        <v>223</v>
      </c>
    </row>
    <row r="68" spans="1:2" x14ac:dyDescent="0.2">
      <c r="B68" s="5" t="s">
        <v>224</v>
      </c>
    </row>
    <row r="69" spans="1:2" ht="38.25" x14ac:dyDescent="0.2">
      <c r="B69" s="4" t="s">
        <v>225</v>
      </c>
    </row>
    <row r="70" spans="1:2" ht="63.75" x14ac:dyDescent="0.2">
      <c r="B70" s="3" t="s">
        <v>213</v>
      </c>
    </row>
    <row r="72" spans="1:2" x14ac:dyDescent="0.2">
      <c r="A72" s="6">
        <v>14</v>
      </c>
      <c r="B72" s="2" t="s">
        <v>203</v>
      </c>
    </row>
    <row r="74" spans="1:2" ht="38.25" x14ac:dyDescent="0.2">
      <c r="B74" s="2" t="s">
        <v>214</v>
      </c>
    </row>
    <row r="75" spans="1:2" ht="25.5" x14ac:dyDescent="0.2">
      <c r="B75" s="2" t="s">
        <v>215</v>
      </c>
    </row>
    <row r="77" spans="1:2" x14ac:dyDescent="0.2">
      <c r="A77" s="6">
        <v>15</v>
      </c>
      <c r="B77" s="2" t="s">
        <v>216</v>
      </c>
    </row>
    <row r="79" spans="1:2" ht="25.5" x14ac:dyDescent="0.2">
      <c r="B79" s="2" t="s">
        <v>204</v>
      </c>
    </row>
    <row r="80" spans="1:2" ht="25.5" x14ac:dyDescent="0.2">
      <c r="B80" s="2" t="s">
        <v>205</v>
      </c>
    </row>
    <row r="82" spans="1:2" x14ac:dyDescent="0.2">
      <c r="A82" s="6" t="s">
        <v>206</v>
      </c>
    </row>
    <row r="84" spans="1:2" x14ac:dyDescent="0.2">
      <c r="B84" s="1" t="s">
        <v>226</v>
      </c>
    </row>
    <row r="85" spans="1:2" x14ac:dyDescent="0.2">
      <c r="B85" s="1" t="s">
        <v>227</v>
      </c>
    </row>
    <row r="87" spans="1:2" x14ac:dyDescent="0.2">
      <c r="A87" s="6" t="s">
        <v>207</v>
      </c>
    </row>
    <row r="89" spans="1:2" ht="38.25" x14ac:dyDescent="0.2">
      <c r="B89" s="3" t="s">
        <v>280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Z215"/>
  <sheetViews>
    <sheetView showGridLines="0" tabSelected="1" zoomScale="130" zoomScaleNormal="130" workbookViewId="0">
      <selection activeCell="B2" sqref="B2"/>
    </sheetView>
  </sheetViews>
  <sheetFormatPr defaultRowHeight="12.75" x14ac:dyDescent="0.2"/>
  <cols>
    <col min="1" max="1" width="9.140625" style="9"/>
    <col min="2" max="2" width="16.7109375" style="9" customWidth="1"/>
    <col min="3" max="3" width="14.7109375" style="9" customWidth="1"/>
    <col min="4" max="6" width="16.7109375" style="9" customWidth="1"/>
    <col min="7" max="8" width="11.7109375" style="9" customWidth="1"/>
    <col min="9" max="9" width="9.140625" style="9"/>
    <col min="10" max="10" width="9" style="9" bestFit="1" customWidth="1"/>
    <col min="11" max="11" width="9.140625" style="9"/>
    <col min="12" max="12" width="17.85546875" style="9" customWidth="1"/>
    <col min="13" max="13" width="11.5703125" style="9" bestFit="1" customWidth="1"/>
    <col min="14" max="16" width="9.140625" style="9"/>
    <col min="17" max="26" width="10.7109375" style="9" customWidth="1"/>
    <col min="27" max="27" width="4.28515625" style="9" customWidth="1"/>
    <col min="28" max="16384" width="9.140625" style="9"/>
  </cols>
  <sheetData>
    <row r="2" spans="2:10" ht="30" customHeight="1" thickBot="1" x14ac:dyDescent="0.25">
      <c r="B2" s="32" t="s">
        <v>498</v>
      </c>
      <c r="C2" s="33"/>
      <c r="D2" s="33"/>
      <c r="E2" s="33"/>
      <c r="F2" s="33"/>
      <c r="G2" s="33"/>
      <c r="H2" s="33"/>
      <c r="I2" s="8"/>
    </row>
    <row r="4" spans="2:10" ht="22.5" customHeight="1" x14ac:dyDescent="0.2">
      <c r="B4" s="30" t="s">
        <v>499</v>
      </c>
      <c r="J4"/>
    </row>
    <row r="5" spans="2:10" x14ac:dyDescent="0.2">
      <c r="J5"/>
    </row>
    <row r="6" spans="2:10" x14ac:dyDescent="0.2">
      <c r="J6"/>
    </row>
    <row r="7" spans="2:10" x14ac:dyDescent="0.2">
      <c r="J7"/>
    </row>
    <row r="8" spans="2:10" x14ac:dyDescent="0.2">
      <c r="J8"/>
    </row>
    <row r="9" spans="2:10" x14ac:dyDescent="0.2">
      <c r="J9"/>
    </row>
    <row r="10" spans="2:10" x14ac:dyDescent="0.2">
      <c r="J10"/>
    </row>
    <row r="11" spans="2:10" x14ac:dyDescent="0.2">
      <c r="J11"/>
    </row>
    <row r="12" spans="2:10" x14ac:dyDescent="0.2">
      <c r="J12"/>
    </row>
    <row r="13" spans="2:10" x14ac:dyDescent="0.2">
      <c r="J13"/>
    </row>
    <row r="14" spans="2:10" x14ac:dyDescent="0.2">
      <c r="J14"/>
    </row>
    <row r="15" spans="2:10" x14ac:dyDescent="0.2">
      <c r="J15"/>
    </row>
    <row r="16" spans="2:10" x14ac:dyDescent="0.2">
      <c r="J16"/>
    </row>
    <row r="17" spans="2:10" x14ac:dyDescent="0.2">
      <c r="J17"/>
    </row>
    <row r="18" spans="2:10" x14ac:dyDescent="0.2">
      <c r="J18"/>
    </row>
    <row r="19" spans="2:10" x14ac:dyDescent="0.2">
      <c r="J19"/>
    </row>
    <row r="20" spans="2:10" x14ac:dyDescent="0.2">
      <c r="J20"/>
    </row>
    <row r="21" spans="2:10" x14ac:dyDescent="0.2">
      <c r="J21"/>
    </row>
    <row r="22" spans="2:10" x14ac:dyDescent="0.2">
      <c r="J22"/>
    </row>
    <row r="23" spans="2:10" ht="22.5" customHeight="1" x14ac:dyDescent="0.2">
      <c r="B23" s="31" t="s">
        <v>272</v>
      </c>
      <c r="J23"/>
    </row>
    <row r="24" spans="2:10" x14ac:dyDescent="0.2">
      <c r="J24"/>
    </row>
    <row r="25" spans="2:10" x14ac:dyDescent="0.2">
      <c r="J25"/>
    </row>
    <row r="26" spans="2:10" x14ac:dyDescent="0.2">
      <c r="J26"/>
    </row>
    <row r="27" spans="2:10" x14ac:dyDescent="0.2">
      <c r="J27"/>
    </row>
    <row r="28" spans="2:10" x14ac:dyDescent="0.2">
      <c r="J28"/>
    </row>
    <row r="29" spans="2:10" x14ac:dyDescent="0.2">
      <c r="J29"/>
    </row>
    <row r="30" spans="2:10" x14ac:dyDescent="0.2">
      <c r="J30"/>
    </row>
    <row r="31" spans="2:10" x14ac:dyDescent="0.2">
      <c r="J31"/>
    </row>
    <row r="32" spans="2:10" x14ac:dyDescent="0.2">
      <c r="J32"/>
    </row>
    <row r="33" spans="2:10" x14ac:dyDescent="0.2">
      <c r="J33"/>
    </row>
    <row r="34" spans="2:10" x14ac:dyDescent="0.2">
      <c r="J34"/>
    </row>
    <row r="35" spans="2:10" x14ac:dyDescent="0.2">
      <c r="J35"/>
    </row>
    <row r="36" spans="2:10" x14ac:dyDescent="0.2">
      <c r="J36"/>
    </row>
    <row r="37" spans="2:10" x14ac:dyDescent="0.2">
      <c r="J37"/>
    </row>
    <row r="38" spans="2:10" x14ac:dyDescent="0.2">
      <c r="J38"/>
    </row>
    <row r="39" spans="2:10" x14ac:dyDescent="0.2">
      <c r="J39"/>
    </row>
    <row r="40" spans="2:10" x14ac:dyDescent="0.2">
      <c r="J40"/>
    </row>
    <row r="41" spans="2:10" x14ac:dyDescent="0.2">
      <c r="J41"/>
    </row>
    <row r="42" spans="2:10" ht="22.5" customHeight="1" thickBot="1" x14ac:dyDescent="0.25">
      <c r="B42" s="37" t="s">
        <v>330</v>
      </c>
      <c r="C42" s="38"/>
      <c r="D42" s="38"/>
      <c r="E42" s="38"/>
      <c r="F42" s="38"/>
      <c r="G42" s="38"/>
      <c r="H42" s="38"/>
      <c r="J42"/>
    </row>
    <row r="43" spans="2:10" ht="18" customHeight="1" x14ac:dyDescent="0.2">
      <c r="B43" s="34" t="s">
        <v>3</v>
      </c>
      <c r="C43" s="35" t="s">
        <v>4</v>
      </c>
      <c r="D43" s="36" t="s">
        <v>154</v>
      </c>
      <c r="E43" s="36" t="s">
        <v>154</v>
      </c>
      <c r="F43" s="36" t="s">
        <v>154</v>
      </c>
      <c r="G43" s="36" t="s">
        <v>159</v>
      </c>
      <c r="H43" s="36" t="s">
        <v>153</v>
      </c>
      <c r="J43"/>
    </row>
    <row r="44" spans="2:10" ht="18" customHeight="1" thickBot="1" x14ac:dyDescent="0.25">
      <c r="B44" s="39" t="s">
        <v>5</v>
      </c>
      <c r="C44" s="40" t="s">
        <v>5</v>
      </c>
      <c r="D44" s="41" t="s">
        <v>493</v>
      </c>
      <c r="E44" s="41" t="s">
        <v>494</v>
      </c>
      <c r="F44" s="41" t="s">
        <v>495</v>
      </c>
      <c r="G44" s="42" t="s">
        <v>8</v>
      </c>
      <c r="H44" s="43" t="s">
        <v>496</v>
      </c>
      <c r="J44"/>
    </row>
    <row r="45" spans="2:10" ht="15" customHeight="1" x14ac:dyDescent="0.2">
      <c r="B45" s="12" t="s">
        <v>14</v>
      </c>
      <c r="C45" s="12" t="s">
        <v>53</v>
      </c>
      <c r="D45" s="13">
        <v>1582520</v>
      </c>
      <c r="E45" s="13">
        <v>1604956</v>
      </c>
      <c r="F45" s="13">
        <v>1546716</v>
      </c>
      <c r="G45" s="14">
        <v>3.807848128427662E-2</v>
      </c>
      <c r="H45" s="14">
        <v>-3.6287599161596955E-2</v>
      </c>
      <c r="J45"/>
    </row>
    <row r="46" spans="2:10" ht="15" customHeight="1" x14ac:dyDescent="0.2">
      <c r="B46" s="12" t="s">
        <v>13</v>
      </c>
      <c r="C46" s="12" t="s">
        <v>53</v>
      </c>
      <c r="D46" s="13">
        <v>1473709</v>
      </c>
      <c r="E46" s="13">
        <v>1462736</v>
      </c>
      <c r="F46" s="13">
        <v>1519662</v>
      </c>
      <c r="G46" s="14">
        <v>3.7412440955822773E-2</v>
      </c>
      <c r="H46" s="14">
        <v>3.8917480666367681E-2</v>
      </c>
      <c r="J46"/>
    </row>
    <row r="47" spans="2:10" ht="15" customHeight="1" x14ac:dyDescent="0.2">
      <c r="B47" s="12" t="s">
        <v>13</v>
      </c>
      <c r="C47" s="12" t="s">
        <v>38</v>
      </c>
      <c r="D47" s="13">
        <v>1297679</v>
      </c>
      <c r="E47" s="13">
        <v>1397996</v>
      </c>
      <c r="F47" s="13">
        <v>1450040</v>
      </c>
      <c r="G47" s="14">
        <v>3.5698422335743905E-2</v>
      </c>
      <c r="H47" s="14">
        <v>3.7227574327823539E-2</v>
      </c>
      <c r="J47"/>
    </row>
    <row r="48" spans="2:10" ht="15" customHeight="1" x14ac:dyDescent="0.2">
      <c r="B48" s="12" t="s">
        <v>14</v>
      </c>
      <c r="C48" s="12" t="s">
        <v>38</v>
      </c>
      <c r="D48" s="13">
        <v>1168391</v>
      </c>
      <c r="E48" s="13">
        <v>1219532</v>
      </c>
      <c r="F48" s="13">
        <v>1247393</v>
      </c>
      <c r="G48" s="14">
        <v>3.0709471554336842E-2</v>
      </c>
      <c r="H48" s="14">
        <v>2.2845648986660458E-2</v>
      </c>
      <c r="J48"/>
    </row>
    <row r="49" spans="2:10" ht="15" customHeight="1" x14ac:dyDescent="0.2">
      <c r="B49" s="12" t="s">
        <v>13</v>
      </c>
      <c r="C49" s="12" t="s">
        <v>51</v>
      </c>
      <c r="D49" s="13">
        <v>1128750</v>
      </c>
      <c r="E49" s="13">
        <v>1144221</v>
      </c>
      <c r="F49" s="13">
        <v>1134679</v>
      </c>
      <c r="G49" s="14">
        <v>2.7934574327259633E-2</v>
      </c>
      <c r="H49" s="14">
        <v>-8.3392980901416773E-3</v>
      </c>
      <c r="J49"/>
    </row>
    <row r="50" spans="2:10" ht="15" customHeight="1" x14ac:dyDescent="0.2">
      <c r="B50" s="12" t="s">
        <v>11</v>
      </c>
      <c r="C50" s="12" t="s">
        <v>53</v>
      </c>
      <c r="D50" s="13">
        <v>1047600</v>
      </c>
      <c r="E50" s="13">
        <v>1072024</v>
      </c>
      <c r="F50" s="13">
        <v>1076578</v>
      </c>
      <c r="G50" s="14">
        <v>2.6504190312936538E-2</v>
      </c>
      <c r="H50" s="14">
        <v>4.2480392230024701E-3</v>
      </c>
      <c r="J50"/>
    </row>
    <row r="51" spans="2:10" ht="15" customHeight="1" x14ac:dyDescent="0.2">
      <c r="B51" s="12" t="s">
        <v>14</v>
      </c>
      <c r="C51" s="12" t="s">
        <v>15</v>
      </c>
      <c r="D51" s="13">
        <v>968841</v>
      </c>
      <c r="E51" s="13">
        <v>964570</v>
      </c>
      <c r="F51" s="13">
        <v>965463</v>
      </c>
      <c r="G51" s="14">
        <v>2.3768658742885931E-2</v>
      </c>
      <c r="H51" s="14">
        <v>9.2580113418414423E-4</v>
      </c>
      <c r="J51"/>
    </row>
    <row r="52" spans="2:10" ht="15" customHeight="1" x14ac:dyDescent="0.2">
      <c r="B52" s="12" t="s">
        <v>22</v>
      </c>
      <c r="C52" s="12" t="s">
        <v>53</v>
      </c>
      <c r="D52" s="13">
        <v>923325</v>
      </c>
      <c r="E52" s="13">
        <v>883685</v>
      </c>
      <c r="F52" s="13">
        <v>869202</v>
      </c>
      <c r="G52" s="14">
        <v>2.1398816647177507E-2</v>
      </c>
      <c r="H52" s="14">
        <v>-1.6389324250157013E-2</v>
      </c>
      <c r="J52"/>
    </row>
    <row r="53" spans="2:10" ht="15" customHeight="1" x14ac:dyDescent="0.2">
      <c r="B53" s="12" t="s">
        <v>9</v>
      </c>
      <c r="C53" s="12" t="s">
        <v>51</v>
      </c>
      <c r="D53" s="13">
        <v>856676</v>
      </c>
      <c r="E53" s="13">
        <v>869868</v>
      </c>
      <c r="F53" s="13">
        <v>865358</v>
      </c>
      <c r="G53" s="14">
        <v>2.1304181509209864E-2</v>
      </c>
      <c r="H53" s="14">
        <v>-5.1846946893091828E-3</v>
      </c>
      <c r="J53"/>
    </row>
    <row r="54" spans="2:10" ht="15" customHeight="1" x14ac:dyDescent="0.2">
      <c r="B54" s="12" t="s">
        <v>13</v>
      </c>
      <c r="C54" s="12" t="s">
        <v>15</v>
      </c>
      <c r="D54" s="13">
        <v>792391</v>
      </c>
      <c r="E54" s="13">
        <v>798510</v>
      </c>
      <c r="F54" s="13">
        <v>836844</v>
      </c>
      <c r="G54" s="14">
        <v>2.0602197553952491E-2</v>
      </c>
      <c r="H54" s="14">
        <v>4.8006912875230116E-2</v>
      </c>
      <c r="J54"/>
    </row>
    <row r="55" spans="2:10" ht="15" customHeight="1" x14ac:dyDescent="0.2">
      <c r="B55" s="12" t="s">
        <v>160</v>
      </c>
      <c r="C55" s="12"/>
      <c r="D55" s="13">
        <v>11239882</v>
      </c>
      <c r="E55" s="13">
        <v>11418098</v>
      </c>
      <c r="F55" s="13">
        <v>11511935</v>
      </c>
      <c r="G55" s="14">
        <v>0.28341143522360213</v>
      </c>
      <c r="H55" s="14">
        <v>8.2182689271015196E-3</v>
      </c>
      <c r="J55"/>
    </row>
    <row r="56" spans="2:10" ht="15" customHeight="1" x14ac:dyDescent="0.2">
      <c r="B56" s="12" t="s">
        <v>155</v>
      </c>
      <c r="C56" s="12"/>
      <c r="D56" s="13">
        <v>24988849</v>
      </c>
      <c r="E56" s="13">
        <v>27242848</v>
      </c>
      <c r="F56" s="13">
        <v>29107227</v>
      </c>
      <c r="G56" s="14">
        <v>0.71658856477639787</v>
      </c>
      <c r="H56" s="14">
        <v>6.8435539485445868E-2</v>
      </c>
      <c r="J56"/>
    </row>
    <row r="57" spans="2:10" ht="22.5" customHeight="1" thickBot="1" x14ac:dyDescent="0.25">
      <c r="B57" s="39" t="s">
        <v>156</v>
      </c>
      <c r="C57" s="39"/>
      <c r="D57" s="44">
        <v>36228731</v>
      </c>
      <c r="E57" s="44">
        <v>38660946</v>
      </c>
      <c r="F57" s="44">
        <v>40619162</v>
      </c>
      <c r="G57" s="45">
        <v>1</v>
      </c>
      <c r="H57" s="45">
        <v>5.0651010971123157E-2</v>
      </c>
      <c r="J57"/>
    </row>
    <row r="58" spans="2:10" x14ac:dyDescent="0.2">
      <c r="B58" s="12"/>
      <c r="C58" s="12"/>
      <c r="D58" s="13"/>
      <c r="E58" s="13"/>
      <c r="F58" s="13"/>
      <c r="G58" s="15"/>
      <c r="H58" s="15"/>
      <c r="J58"/>
    </row>
    <row r="59" spans="2:10" x14ac:dyDescent="0.2">
      <c r="B59" s="12"/>
      <c r="C59" s="12"/>
      <c r="D59" s="13"/>
      <c r="E59" s="13"/>
      <c r="F59" s="13"/>
      <c r="G59" s="15"/>
      <c r="H59" s="15"/>
      <c r="J59"/>
    </row>
    <row r="60" spans="2:10" x14ac:dyDescent="0.2">
      <c r="B60" s="12"/>
      <c r="C60" s="12"/>
      <c r="D60" s="13"/>
      <c r="E60" s="13"/>
      <c r="F60" s="13"/>
      <c r="G60" s="15"/>
      <c r="H60" s="15"/>
      <c r="J60"/>
    </row>
    <row r="61" spans="2:10" x14ac:dyDescent="0.2">
      <c r="B61" s="12"/>
      <c r="C61" s="12"/>
      <c r="D61" s="13"/>
      <c r="E61" s="13"/>
      <c r="F61" s="13"/>
      <c r="G61" s="15"/>
      <c r="H61" s="15"/>
      <c r="J61"/>
    </row>
    <row r="62" spans="2:10" x14ac:dyDescent="0.2">
      <c r="B62" s="11"/>
      <c r="C62" s="11"/>
      <c r="D62" s="11"/>
      <c r="E62" s="11"/>
      <c r="F62" s="11"/>
      <c r="G62" s="11"/>
      <c r="H62" s="11"/>
      <c r="J62"/>
    </row>
    <row r="63" spans="2:10" x14ac:dyDescent="0.2">
      <c r="B63" s="11"/>
      <c r="C63" s="11"/>
      <c r="D63" s="11"/>
      <c r="E63" s="11"/>
      <c r="F63" s="11"/>
      <c r="G63" s="11"/>
      <c r="H63" s="11"/>
      <c r="J63"/>
    </row>
    <row r="64" spans="2:10" ht="22.5" customHeight="1" thickBot="1" x14ac:dyDescent="0.25">
      <c r="B64" s="46" t="s">
        <v>331</v>
      </c>
      <c r="C64" s="38"/>
      <c r="D64" s="38"/>
      <c r="E64" s="38"/>
      <c r="F64" s="38"/>
      <c r="G64" s="38"/>
      <c r="H64" s="38"/>
      <c r="J64"/>
    </row>
    <row r="65" spans="2:10" ht="18" customHeight="1" x14ac:dyDescent="0.2">
      <c r="B65" s="34" t="s">
        <v>3</v>
      </c>
      <c r="C65" s="35" t="s">
        <v>4</v>
      </c>
      <c r="D65" s="36" t="s">
        <v>154</v>
      </c>
      <c r="E65" s="36" t="s">
        <v>154</v>
      </c>
      <c r="F65" s="36" t="s">
        <v>154</v>
      </c>
      <c r="G65" s="36" t="s">
        <v>159</v>
      </c>
      <c r="H65" s="36" t="s">
        <v>153</v>
      </c>
      <c r="J65"/>
    </row>
    <row r="66" spans="2:10" ht="18" customHeight="1" thickBot="1" x14ac:dyDescent="0.25">
      <c r="B66" s="39" t="s">
        <v>5</v>
      </c>
      <c r="C66" s="40" t="s">
        <v>5</v>
      </c>
      <c r="D66" s="41" t="s">
        <v>493</v>
      </c>
      <c r="E66" s="41" t="s">
        <v>494</v>
      </c>
      <c r="F66" s="41" t="s">
        <v>495</v>
      </c>
      <c r="G66" s="42" t="s">
        <v>8</v>
      </c>
      <c r="H66" s="43" t="s">
        <v>496</v>
      </c>
      <c r="J66"/>
    </row>
    <row r="67" spans="2:10" ht="15" customHeight="1" x14ac:dyDescent="0.2">
      <c r="B67" s="12" t="s">
        <v>13</v>
      </c>
      <c r="C67" s="12" t="s">
        <v>38</v>
      </c>
      <c r="D67" s="13">
        <v>73716.691999999995</v>
      </c>
      <c r="E67" s="13">
        <v>70419.574999999997</v>
      </c>
      <c r="F67" s="13">
        <v>72389.691999999995</v>
      </c>
      <c r="G67" s="14">
        <v>6.2901217949065683E-2</v>
      </c>
      <c r="H67" s="14">
        <v>2.7976837406360356E-2</v>
      </c>
      <c r="J67"/>
    </row>
    <row r="68" spans="2:10" ht="15" customHeight="1" x14ac:dyDescent="0.2">
      <c r="B68" s="12" t="s">
        <v>13</v>
      </c>
      <c r="C68" s="12" t="s">
        <v>53</v>
      </c>
      <c r="D68" s="13">
        <v>70142.289999999994</v>
      </c>
      <c r="E68" s="13">
        <v>70707.948999999993</v>
      </c>
      <c r="F68" s="13">
        <v>67079.475000000006</v>
      </c>
      <c r="G68" s="14">
        <v>5.8287037288180521E-2</v>
      </c>
      <c r="H68" s="14">
        <v>-5.1316351998839452E-2</v>
      </c>
      <c r="J68"/>
    </row>
    <row r="69" spans="2:10" ht="15" customHeight="1" x14ac:dyDescent="0.2">
      <c r="B69" s="12" t="s">
        <v>14</v>
      </c>
      <c r="C69" s="12" t="s">
        <v>53</v>
      </c>
      <c r="D69" s="13">
        <v>51189.144999999997</v>
      </c>
      <c r="E69" s="13">
        <v>51564.373</v>
      </c>
      <c r="F69" s="13">
        <v>54753.874000000003</v>
      </c>
      <c r="G69" s="14">
        <v>4.7577013617210596E-2</v>
      </c>
      <c r="H69" s="14">
        <v>6.1854742226769711E-2</v>
      </c>
      <c r="J69"/>
    </row>
    <row r="70" spans="2:10" ht="15" customHeight="1" x14ac:dyDescent="0.2">
      <c r="B70" s="12" t="s">
        <v>11</v>
      </c>
      <c r="C70" s="12" t="s">
        <v>53</v>
      </c>
      <c r="D70" s="13">
        <v>50771.404999999999</v>
      </c>
      <c r="E70" s="13">
        <v>49495.747000000003</v>
      </c>
      <c r="F70" s="13">
        <v>49565.177000000003</v>
      </c>
      <c r="G70" s="14">
        <v>4.3068424730430099E-2</v>
      </c>
      <c r="H70" s="14">
        <v>1.4027467854965455E-3</v>
      </c>
      <c r="J70"/>
    </row>
    <row r="71" spans="2:10" ht="15" customHeight="1" x14ac:dyDescent="0.2">
      <c r="B71" s="12" t="s">
        <v>13</v>
      </c>
      <c r="C71" s="12" t="s">
        <v>15</v>
      </c>
      <c r="D71" s="13">
        <v>36692.101999999999</v>
      </c>
      <c r="E71" s="13">
        <v>36936.212</v>
      </c>
      <c r="F71" s="13">
        <v>40269.81</v>
      </c>
      <c r="G71" s="14">
        <v>3.4991447340008919E-2</v>
      </c>
      <c r="H71" s="14">
        <v>9.0252839137916957E-2</v>
      </c>
      <c r="J71"/>
    </row>
    <row r="72" spans="2:10" ht="15" customHeight="1" x14ac:dyDescent="0.2">
      <c r="B72" s="12" t="s">
        <v>22</v>
      </c>
      <c r="C72" s="12" t="s">
        <v>53</v>
      </c>
      <c r="D72" s="13">
        <v>32057.96</v>
      </c>
      <c r="E72" s="13">
        <v>37006.597000000002</v>
      </c>
      <c r="F72" s="13">
        <v>39045.985999999997</v>
      </c>
      <c r="G72" s="14">
        <v>3.3928035989187068E-2</v>
      </c>
      <c r="H72" s="14">
        <v>5.5108795872260169E-2</v>
      </c>
      <c r="J72"/>
    </row>
    <row r="73" spans="2:10" ht="15" customHeight="1" x14ac:dyDescent="0.2">
      <c r="B73" s="12" t="s">
        <v>13</v>
      </c>
      <c r="C73" s="12" t="s">
        <v>51</v>
      </c>
      <c r="D73" s="13">
        <v>30173.677</v>
      </c>
      <c r="E73" s="13">
        <v>32958.135999999999</v>
      </c>
      <c r="F73" s="13">
        <v>36203.300999999999</v>
      </c>
      <c r="G73" s="14">
        <v>3.1457955735971745E-2</v>
      </c>
      <c r="H73" s="14">
        <v>9.8463244401928593E-2</v>
      </c>
      <c r="J73"/>
    </row>
    <row r="74" spans="2:10" ht="15" customHeight="1" x14ac:dyDescent="0.2">
      <c r="B74" s="12" t="s">
        <v>14</v>
      </c>
      <c r="C74" s="12" t="s">
        <v>38</v>
      </c>
      <c r="D74" s="13">
        <v>27796.613000000001</v>
      </c>
      <c r="E74" s="13">
        <v>31104.103999999999</v>
      </c>
      <c r="F74" s="13">
        <v>29431.917000000001</v>
      </c>
      <c r="G74" s="14">
        <v>2.557413044216035E-2</v>
      </c>
      <c r="H74" s="14">
        <v>-5.3760976365048105E-2</v>
      </c>
      <c r="J74"/>
    </row>
    <row r="75" spans="2:10" ht="15" customHeight="1" x14ac:dyDescent="0.2">
      <c r="B75" s="12" t="s">
        <v>41</v>
      </c>
      <c r="C75" s="12" t="s">
        <v>53</v>
      </c>
      <c r="D75" s="13">
        <v>25004.384999999998</v>
      </c>
      <c r="E75" s="13">
        <v>27803.165000000001</v>
      </c>
      <c r="F75" s="13">
        <v>28551.217000000001</v>
      </c>
      <c r="G75" s="14">
        <v>2.4808868135922851E-2</v>
      </c>
      <c r="H75" s="14">
        <v>2.6905282186398552E-2</v>
      </c>
      <c r="J75"/>
    </row>
    <row r="76" spans="2:10" ht="15" customHeight="1" x14ac:dyDescent="0.2">
      <c r="B76" s="12" t="s">
        <v>11</v>
      </c>
      <c r="C76" s="12" t="s">
        <v>38</v>
      </c>
      <c r="D76" s="13">
        <v>25549.382000000001</v>
      </c>
      <c r="E76" s="13">
        <v>24729.876</v>
      </c>
      <c r="F76" s="13">
        <v>27152.499</v>
      </c>
      <c r="G76" s="14">
        <v>2.3593487004486605E-2</v>
      </c>
      <c r="H76" s="14">
        <v>9.796341073444928E-2</v>
      </c>
      <c r="J76"/>
    </row>
    <row r="77" spans="2:10" ht="15" customHeight="1" x14ac:dyDescent="0.2">
      <c r="B77" s="12" t="s">
        <v>160</v>
      </c>
      <c r="C77" s="12"/>
      <c r="D77" s="13">
        <v>423093.65100000001</v>
      </c>
      <c r="E77" s="13">
        <v>432725.73399999994</v>
      </c>
      <c r="F77" s="13">
        <v>444442.94800000003</v>
      </c>
      <c r="G77" s="14">
        <v>0.38618761823262449</v>
      </c>
      <c r="H77" s="14">
        <v>2.7077691663237428E-2</v>
      </c>
      <c r="J77"/>
    </row>
    <row r="78" spans="2:10" ht="15" customHeight="1" x14ac:dyDescent="0.2">
      <c r="B78" s="12" t="s">
        <v>155</v>
      </c>
      <c r="C78" s="12"/>
      <c r="D78" s="13">
        <v>573556.13400000008</v>
      </c>
      <c r="E78" s="13">
        <v>612062.11200000008</v>
      </c>
      <c r="F78" s="13">
        <v>706404.27499999991</v>
      </c>
      <c r="G78" s="14">
        <v>0.61381238176737551</v>
      </c>
      <c r="H78" s="14">
        <v>0.15413821759318411</v>
      </c>
      <c r="J78"/>
    </row>
    <row r="79" spans="2:10" ht="22.5" customHeight="1" thickBot="1" x14ac:dyDescent="0.25">
      <c r="B79" s="39" t="s">
        <v>156</v>
      </c>
      <c r="C79" s="39"/>
      <c r="D79" s="44">
        <v>996649.78500000003</v>
      </c>
      <c r="E79" s="44">
        <v>1044787.846</v>
      </c>
      <c r="F79" s="44">
        <v>1150847.223</v>
      </c>
      <c r="G79" s="45">
        <v>1</v>
      </c>
      <c r="H79" s="45">
        <v>0.10151283574560263</v>
      </c>
      <c r="J79"/>
    </row>
    <row r="80" spans="2:10" ht="6" customHeight="1" x14ac:dyDescent="0.2">
      <c r="B80" s="12"/>
      <c r="C80" s="12"/>
      <c r="D80" s="12"/>
      <c r="E80" s="12"/>
      <c r="F80" s="12"/>
      <c r="G80" s="12"/>
      <c r="H80" s="12"/>
      <c r="J80"/>
    </row>
    <row r="81" spans="2:26" ht="6" customHeight="1" x14ac:dyDescent="0.2">
      <c r="B81" s="12"/>
      <c r="C81" s="12"/>
      <c r="D81" s="12"/>
      <c r="E81" s="12"/>
      <c r="F81" s="12"/>
      <c r="G81" s="12"/>
      <c r="H81" s="12"/>
      <c r="J81"/>
    </row>
    <row r="82" spans="2:26" ht="22.5" customHeight="1" thickBot="1" x14ac:dyDescent="0.25">
      <c r="B82" s="46" t="s">
        <v>332</v>
      </c>
      <c r="C82" s="38"/>
      <c r="D82" s="38"/>
      <c r="E82" s="38"/>
      <c r="F82" s="38"/>
      <c r="G82" s="38"/>
      <c r="H82" s="38"/>
      <c r="J82"/>
    </row>
    <row r="83" spans="2:26" ht="18" customHeight="1" x14ac:dyDescent="0.2">
      <c r="B83" s="34" t="s">
        <v>163</v>
      </c>
      <c r="C83" s="35"/>
      <c r="D83" s="36" t="s">
        <v>154</v>
      </c>
      <c r="E83" s="36" t="s">
        <v>154</v>
      </c>
      <c r="F83" s="36" t="s">
        <v>154</v>
      </c>
      <c r="G83" s="36" t="s">
        <v>159</v>
      </c>
      <c r="H83" s="36" t="s">
        <v>153</v>
      </c>
      <c r="J83"/>
    </row>
    <row r="84" spans="2:26" ht="18" customHeight="1" thickBot="1" x14ac:dyDescent="0.25">
      <c r="B84" s="39"/>
      <c r="C84" s="40"/>
      <c r="D84" s="41" t="s">
        <v>493</v>
      </c>
      <c r="E84" s="41" t="s">
        <v>494</v>
      </c>
      <c r="F84" s="41" t="s">
        <v>495</v>
      </c>
      <c r="G84" s="42" t="s">
        <v>8</v>
      </c>
      <c r="H84" s="43" t="s">
        <v>496</v>
      </c>
      <c r="J84"/>
    </row>
    <row r="85" spans="2:26" ht="15" customHeight="1" x14ac:dyDescent="0.2">
      <c r="B85" s="12" t="s">
        <v>88</v>
      </c>
      <c r="C85" s="12"/>
      <c r="D85" s="13">
        <v>6854121</v>
      </c>
      <c r="E85" s="13">
        <v>7050347</v>
      </c>
      <c r="F85" s="13">
        <v>7095636</v>
      </c>
      <c r="G85" s="14">
        <v>0.17468691254634944</v>
      </c>
      <c r="H85" s="14">
        <v>6.423655459795099E-3</v>
      </c>
      <c r="J85"/>
      <c r="M85" s="102"/>
      <c r="N85" s="25"/>
      <c r="Q85" s="94"/>
      <c r="R85" s="98"/>
      <c r="S85" s="98"/>
      <c r="T85" s="96"/>
      <c r="U85" s="96"/>
      <c r="V85" s="97"/>
      <c r="W85" s="99"/>
      <c r="X85" s="99"/>
      <c r="Y85" s="96"/>
      <c r="Z85" s="96"/>
    </row>
    <row r="86" spans="2:26" ht="15" customHeight="1" x14ac:dyDescent="0.2">
      <c r="B86" s="12" t="s">
        <v>13</v>
      </c>
      <c r="C86" s="12"/>
      <c r="D86" s="13">
        <v>5178744</v>
      </c>
      <c r="E86" s="13">
        <v>5322042</v>
      </c>
      <c r="F86" s="13">
        <v>5503890</v>
      </c>
      <c r="G86" s="14">
        <v>0.13549984118333117</v>
      </c>
      <c r="H86" s="14">
        <v>3.4168839704759937E-2</v>
      </c>
      <c r="J86"/>
      <c r="M86" s="102"/>
      <c r="N86" s="25"/>
      <c r="Q86" s="101"/>
      <c r="R86" s="98"/>
      <c r="S86" s="98"/>
      <c r="T86" s="96"/>
      <c r="U86" s="96"/>
      <c r="V86" s="97"/>
      <c r="W86" s="99"/>
      <c r="X86" s="99"/>
      <c r="Y86" s="96"/>
      <c r="Z86" s="96"/>
    </row>
    <row r="87" spans="2:26" ht="15" customHeight="1" x14ac:dyDescent="0.2">
      <c r="B87" s="12" t="s">
        <v>105</v>
      </c>
      <c r="C87" s="12"/>
      <c r="D87" s="13">
        <v>3556622</v>
      </c>
      <c r="E87" s="13">
        <v>3674431</v>
      </c>
      <c r="F87" s="13">
        <v>3772118</v>
      </c>
      <c r="G87" s="14">
        <v>9.2865480582785043E-2</v>
      </c>
      <c r="H87" s="14">
        <v>2.6585612847268052E-2</v>
      </c>
      <c r="J87"/>
      <c r="M87" s="102"/>
      <c r="N87" s="25"/>
      <c r="Q87" s="94"/>
      <c r="R87" s="98"/>
      <c r="S87" s="98"/>
      <c r="T87" s="96"/>
      <c r="U87" s="96"/>
      <c r="V87" s="97"/>
      <c r="W87" s="99"/>
      <c r="X87" s="99"/>
      <c r="Y87" s="96"/>
      <c r="Z87" s="96"/>
    </row>
    <row r="88" spans="2:26" ht="15" customHeight="1" x14ac:dyDescent="0.2">
      <c r="B88" s="12" t="s">
        <v>86</v>
      </c>
      <c r="C88" s="12"/>
      <c r="D88" s="13">
        <v>2261488</v>
      </c>
      <c r="E88" s="13">
        <v>2809699</v>
      </c>
      <c r="F88" s="13">
        <v>3438382</v>
      </c>
      <c r="G88" s="14">
        <v>8.4649259873948168E-2</v>
      </c>
      <c r="H88" s="14">
        <v>0.22375457299874471</v>
      </c>
      <c r="J88"/>
      <c r="M88" s="102"/>
      <c r="N88" s="25"/>
      <c r="Q88" s="94"/>
      <c r="R88" s="98"/>
      <c r="S88" s="98"/>
      <c r="T88" s="96"/>
      <c r="U88" s="96"/>
      <c r="V88" s="97"/>
      <c r="W88" s="99"/>
      <c r="X88" s="99"/>
      <c r="Y88" s="96"/>
      <c r="Z88" s="96"/>
    </row>
    <row r="89" spans="2:26" ht="15" customHeight="1" x14ac:dyDescent="0.2">
      <c r="B89" s="12" t="s">
        <v>108</v>
      </c>
      <c r="C89" s="12"/>
      <c r="D89" s="13">
        <v>3035188</v>
      </c>
      <c r="E89" s="13">
        <v>3053898</v>
      </c>
      <c r="F89" s="13">
        <v>3190907</v>
      </c>
      <c r="G89" s="14">
        <v>7.8556692036138021E-2</v>
      </c>
      <c r="H89" s="14">
        <v>4.4863646395524669E-2</v>
      </c>
      <c r="J89"/>
      <c r="M89" s="102"/>
      <c r="N89" s="25"/>
      <c r="Q89" s="94"/>
      <c r="R89" s="98"/>
      <c r="S89" s="98"/>
      <c r="T89" s="96"/>
      <c r="U89" s="96"/>
      <c r="V89" s="97"/>
      <c r="W89" s="99"/>
      <c r="X89" s="99"/>
      <c r="Y89" s="96"/>
      <c r="Z89" s="96"/>
    </row>
    <row r="90" spans="2:26" ht="15" customHeight="1" x14ac:dyDescent="0.2">
      <c r="B90" s="12" t="s">
        <v>91</v>
      </c>
      <c r="C90" s="12"/>
      <c r="D90" s="13">
        <v>2828998</v>
      </c>
      <c r="E90" s="13">
        <v>2965934</v>
      </c>
      <c r="F90" s="13">
        <v>2935058</v>
      </c>
      <c r="G90" s="14">
        <v>7.2257965341579425E-2</v>
      </c>
      <c r="H90" s="14">
        <v>-1.0410211420753126E-2</v>
      </c>
      <c r="J90"/>
      <c r="M90" s="102"/>
      <c r="N90" s="25"/>
      <c r="Q90" s="94"/>
      <c r="R90" s="98"/>
      <c r="S90" s="98"/>
      <c r="T90" s="96"/>
      <c r="U90" s="96"/>
      <c r="V90" s="97"/>
      <c r="W90" s="99"/>
      <c r="X90" s="99"/>
      <c r="Y90" s="96"/>
      <c r="Z90" s="96"/>
    </row>
    <row r="91" spans="2:26" ht="15" customHeight="1" x14ac:dyDescent="0.2">
      <c r="B91" s="12" t="s">
        <v>303</v>
      </c>
      <c r="C91" s="12"/>
      <c r="D91" s="13">
        <v>2520647</v>
      </c>
      <c r="E91" s="13">
        <v>2578829</v>
      </c>
      <c r="F91" s="13">
        <v>2745440</v>
      </c>
      <c r="G91" s="14">
        <v>6.7589774501010141E-2</v>
      </c>
      <c r="H91" s="14">
        <v>6.4607230646157615E-2</v>
      </c>
      <c r="J91"/>
      <c r="Q91" s="94"/>
      <c r="R91" s="98"/>
      <c r="S91" s="98"/>
      <c r="T91" s="96"/>
      <c r="U91" s="96"/>
      <c r="V91" s="97"/>
      <c r="W91" s="99"/>
      <c r="X91" s="99"/>
      <c r="Y91" s="96"/>
      <c r="Z91" s="96"/>
    </row>
    <row r="92" spans="2:26" ht="15" customHeight="1" x14ac:dyDescent="0.2">
      <c r="B92" s="12" t="s">
        <v>95</v>
      </c>
      <c r="C92" s="12"/>
      <c r="D92" s="13">
        <v>2271930</v>
      </c>
      <c r="E92" s="13">
        <v>2609061</v>
      </c>
      <c r="F92" s="13">
        <v>2358158</v>
      </c>
      <c r="G92" s="14">
        <v>5.805530896969268E-2</v>
      </c>
      <c r="H92" s="14">
        <v>-9.6166015282892967E-2</v>
      </c>
      <c r="J92"/>
      <c r="Q92" s="94"/>
      <c r="R92" s="98"/>
      <c r="S92" s="98"/>
      <c r="T92" s="96"/>
      <c r="U92" s="96"/>
      <c r="V92" s="97"/>
      <c r="W92" s="99"/>
      <c r="X92" s="99"/>
      <c r="Y92" s="96"/>
      <c r="Z92" s="96"/>
    </row>
    <row r="93" spans="2:26" ht="15" customHeight="1" x14ac:dyDescent="0.2">
      <c r="B93" s="12" t="s">
        <v>123</v>
      </c>
      <c r="C93" s="12"/>
      <c r="D93" s="13">
        <v>1488651</v>
      </c>
      <c r="E93" s="13">
        <v>1584013</v>
      </c>
      <c r="F93" s="13">
        <v>1639700</v>
      </c>
      <c r="G93" s="14">
        <v>4.0367647171056856E-2</v>
      </c>
      <c r="H93" s="14">
        <v>3.5155645818563355E-2</v>
      </c>
      <c r="J93"/>
      <c r="Q93" s="94"/>
      <c r="R93" s="98"/>
      <c r="S93" s="98"/>
      <c r="T93" s="96"/>
      <c r="U93" s="96"/>
      <c r="V93" s="97"/>
      <c r="W93" s="99"/>
      <c r="X93" s="99"/>
      <c r="Y93" s="96"/>
      <c r="Z93" s="96"/>
    </row>
    <row r="94" spans="2:26" ht="15" customHeight="1" x14ac:dyDescent="0.2">
      <c r="B94" s="12" t="s">
        <v>94</v>
      </c>
      <c r="C94" s="12"/>
      <c r="D94" s="13">
        <v>1172789</v>
      </c>
      <c r="E94" s="13">
        <v>1297140</v>
      </c>
      <c r="F94" s="13">
        <v>1433089</v>
      </c>
      <c r="G94" s="14">
        <v>3.5281106980985973E-2</v>
      </c>
      <c r="H94" s="14">
        <v>0.10480672864918204</v>
      </c>
      <c r="J94"/>
      <c r="Q94" s="94"/>
      <c r="R94" s="98"/>
      <c r="S94" s="98"/>
      <c r="T94" s="96"/>
      <c r="U94" s="96"/>
      <c r="V94" s="97"/>
      <c r="W94" s="99"/>
      <c r="X94" s="99"/>
      <c r="Y94" s="96"/>
      <c r="Z94" s="96"/>
    </row>
    <row r="95" spans="2:26" ht="15" customHeight="1" x14ac:dyDescent="0.2">
      <c r="B95" s="12" t="s">
        <v>161</v>
      </c>
      <c r="C95" s="12"/>
      <c r="D95" s="13">
        <v>31169178</v>
      </c>
      <c r="E95" s="13">
        <v>32945394</v>
      </c>
      <c r="F95" s="13">
        <v>34112378</v>
      </c>
      <c r="G95" s="14">
        <v>0.83980998918687688</v>
      </c>
      <c r="H95" s="14">
        <v>3.5421764875539205E-2</v>
      </c>
      <c r="J95"/>
      <c r="Q95" s="94"/>
      <c r="R95" s="98"/>
      <c r="S95" s="98"/>
      <c r="T95" s="96"/>
      <c r="U95" s="96"/>
      <c r="V95" s="97"/>
      <c r="W95" s="99"/>
      <c r="X95" s="99"/>
      <c r="Y95" s="96"/>
      <c r="Z95" s="96"/>
    </row>
    <row r="96" spans="2:26" ht="15" customHeight="1" x14ac:dyDescent="0.2">
      <c r="B96" s="12" t="s">
        <v>157</v>
      </c>
      <c r="C96" s="12"/>
      <c r="D96" s="13">
        <v>5059553</v>
      </c>
      <c r="E96" s="13">
        <v>5715552</v>
      </c>
      <c r="F96" s="13">
        <v>6506784</v>
      </c>
      <c r="G96" s="14">
        <v>0.16019001081312312</v>
      </c>
      <c r="H96" s="14">
        <v>0.13843492282110284</v>
      </c>
      <c r="J96"/>
      <c r="Q96" s="94"/>
      <c r="R96" s="98"/>
      <c r="S96" s="98"/>
      <c r="T96" s="96"/>
      <c r="U96" s="96"/>
      <c r="V96" s="97"/>
      <c r="W96" s="99"/>
      <c r="X96" s="99"/>
      <c r="Y96" s="96"/>
      <c r="Z96" s="96"/>
    </row>
    <row r="97" spans="2:26" ht="22.5" customHeight="1" thickBot="1" x14ac:dyDescent="0.25">
      <c r="B97" s="39" t="s">
        <v>158</v>
      </c>
      <c r="C97" s="39"/>
      <c r="D97" s="44">
        <v>36228731</v>
      </c>
      <c r="E97" s="44">
        <v>38660946</v>
      </c>
      <c r="F97" s="44">
        <v>40619162</v>
      </c>
      <c r="G97" s="45">
        <v>1</v>
      </c>
      <c r="H97" s="45">
        <v>5.0651010971123157E-2</v>
      </c>
      <c r="J97"/>
      <c r="Q97" s="94"/>
      <c r="R97" s="98"/>
      <c r="S97" s="98"/>
      <c r="T97" s="96"/>
      <c r="U97" s="96"/>
      <c r="V97" s="97"/>
      <c r="W97" s="99"/>
      <c r="X97" s="99"/>
      <c r="Y97" s="96"/>
      <c r="Z97" s="96"/>
    </row>
    <row r="98" spans="2:26" ht="6" customHeight="1" x14ac:dyDescent="0.2">
      <c r="B98" s="12"/>
      <c r="C98" s="12"/>
      <c r="D98" s="12"/>
      <c r="E98" s="12"/>
      <c r="F98" s="12"/>
      <c r="G98" s="12"/>
      <c r="H98" s="12"/>
      <c r="J98"/>
      <c r="Q98" s="94"/>
      <c r="R98" s="98"/>
      <c r="S98" s="98"/>
      <c r="T98" s="96"/>
      <c r="U98" s="96"/>
      <c r="V98" s="97"/>
      <c r="W98" s="99"/>
      <c r="X98" s="99"/>
      <c r="Y98" s="96"/>
      <c r="Z98" s="96"/>
    </row>
    <row r="99" spans="2:26" ht="6" customHeight="1" x14ac:dyDescent="0.2">
      <c r="B99" s="12"/>
      <c r="C99" s="12"/>
      <c r="D99" s="12"/>
      <c r="E99" s="12"/>
      <c r="F99" s="12"/>
      <c r="G99" s="12"/>
      <c r="H99" s="12"/>
      <c r="J99"/>
      <c r="Q99" s="94"/>
      <c r="R99" s="98"/>
      <c r="S99" s="98"/>
      <c r="T99" s="96"/>
      <c r="U99" s="96"/>
      <c r="V99" s="97"/>
      <c r="W99" s="99"/>
      <c r="X99" s="99"/>
      <c r="Y99" s="96"/>
      <c r="Z99" s="96"/>
    </row>
    <row r="100" spans="2:26" ht="22.5" customHeight="1" thickBot="1" x14ac:dyDescent="0.25">
      <c r="B100" s="46" t="s">
        <v>333</v>
      </c>
      <c r="C100" s="38"/>
      <c r="D100" s="38"/>
      <c r="E100" s="38"/>
      <c r="F100" s="38"/>
      <c r="G100" s="38"/>
      <c r="H100" s="38"/>
      <c r="J100"/>
      <c r="Q100" s="94"/>
      <c r="R100" s="98"/>
      <c r="S100" s="98"/>
      <c r="T100" s="96"/>
      <c r="U100" s="96"/>
      <c r="V100" s="97"/>
      <c r="W100" s="99"/>
      <c r="X100" s="99"/>
      <c r="Y100" s="96"/>
      <c r="Z100" s="96"/>
    </row>
    <row r="101" spans="2:26" ht="18" customHeight="1" x14ac:dyDescent="0.2">
      <c r="B101" s="34" t="s">
        <v>138</v>
      </c>
      <c r="C101" s="35"/>
      <c r="D101" s="36" t="s">
        <v>154</v>
      </c>
      <c r="E101" s="36" t="s">
        <v>154</v>
      </c>
      <c r="F101" s="36" t="s">
        <v>154</v>
      </c>
      <c r="G101" s="36" t="s">
        <v>159</v>
      </c>
      <c r="H101" s="36" t="s">
        <v>153</v>
      </c>
      <c r="J101"/>
      <c r="Q101" s="94"/>
      <c r="R101" s="98"/>
      <c r="S101" s="98"/>
      <c r="T101" s="96"/>
      <c r="U101" s="96"/>
      <c r="V101" s="97"/>
      <c r="W101" s="99"/>
      <c r="X101" s="99"/>
      <c r="Y101" s="96"/>
      <c r="Z101" s="96"/>
    </row>
    <row r="102" spans="2:26" ht="18" customHeight="1" thickBot="1" x14ac:dyDescent="0.25">
      <c r="B102" s="39"/>
      <c r="C102" s="40"/>
      <c r="D102" s="41" t="s">
        <v>493</v>
      </c>
      <c r="E102" s="41" t="s">
        <v>494</v>
      </c>
      <c r="F102" s="41" t="s">
        <v>495</v>
      </c>
      <c r="G102" s="42" t="s">
        <v>8</v>
      </c>
      <c r="H102" s="43" t="s">
        <v>496</v>
      </c>
      <c r="J102"/>
      <c r="Q102" s="94"/>
      <c r="R102" s="98"/>
      <c r="S102" s="98"/>
      <c r="T102" s="96"/>
      <c r="U102" s="96"/>
      <c r="V102" s="97"/>
      <c r="W102" s="99"/>
      <c r="X102" s="99"/>
      <c r="Y102" s="96"/>
      <c r="Z102" s="96"/>
    </row>
    <row r="103" spans="2:26" ht="15" customHeight="1" x14ac:dyDescent="0.2">
      <c r="B103" s="12" t="s">
        <v>53</v>
      </c>
      <c r="C103" s="12"/>
      <c r="D103" s="16">
        <v>14542194</v>
      </c>
      <c r="E103" s="16">
        <v>15559762</v>
      </c>
      <c r="F103" s="16">
        <v>16430995</v>
      </c>
      <c r="G103" s="14">
        <v>0.40451339197987396</v>
      </c>
      <c r="H103" s="14">
        <v>5.5992694489800036E-2</v>
      </c>
      <c r="J103"/>
      <c r="Q103" s="94"/>
      <c r="R103" s="98"/>
      <c r="S103" s="98"/>
      <c r="T103" s="96"/>
      <c r="U103" s="96"/>
      <c r="V103" s="97"/>
      <c r="W103" s="99"/>
      <c r="X103" s="99"/>
      <c r="Y103" s="96"/>
      <c r="Z103" s="96"/>
    </row>
    <row r="104" spans="2:26" ht="15" customHeight="1" x14ac:dyDescent="0.2">
      <c r="B104" s="12" t="s">
        <v>38</v>
      </c>
      <c r="C104" s="12"/>
      <c r="D104" s="16">
        <v>9278934</v>
      </c>
      <c r="E104" s="16">
        <v>9949458</v>
      </c>
      <c r="F104" s="16">
        <v>10784070</v>
      </c>
      <c r="G104" s="14">
        <v>0.26549218322130819</v>
      </c>
      <c r="H104" s="14">
        <v>8.3885172438538866E-2</v>
      </c>
      <c r="J104"/>
      <c r="Q104" s="94"/>
      <c r="R104" s="98"/>
      <c r="S104" s="98"/>
      <c r="T104" s="96"/>
      <c r="U104" s="96"/>
      <c r="V104" s="97"/>
      <c r="W104" s="99"/>
      <c r="X104" s="99"/>
      <c r="Y104" s="96"/>
      <c r="Z104" s="96"/>
    </row>
    <row r="105" spans="2:26" ht="15" customHeight="1" x14ac:dyDescent="0.2">
      <c r="B105" s="12" t="s">
        <v>15</v>
      </c>
      <c r="C105" s="12"/>
      <c r="D105" s="16">
        <v>5322121</v>
      </c>
      <c r="E105" s="16">
        <v>5600083</v>
      </c>
      <c r="F105" s="16">
        <v>5903276</v>
      </c>
      <c r="G105" s="14">
        <v>0.14533229415220333</v>
      </c>
      <c r="H105" s="14">
        <v>5.4140804698787501E-2</v>
      </c>
      <c r="J105"/>
      <c r="Q105" s="94"/>
      <c r="R105" s="98"/>
      <c r="S105" s="98"/>
      <c r="T105" s="96"/>
      <c r="U105" s="96"/>
      <c r="V105" s="97"/>
      <c r="W105" s="99"/>
      <c r="X105" s="99"/>
      <c r="Y105" s="96"/>
      <c r="Z105" s="96"/>
    </row>
    <row r="106" spans="2:26" ht="15" customHeight="1" x14ac:dyDescent="0.2">
      <c r="B106" s="12" t="s">
        <v>51</v>
      </c>
      <c r="C106" s="12"/>
      <c r="D106" s="16">
        <v>4271111</v>
      </c>
      <c r="E106" s="16">
        <v>4423833</v>
      </c>
      <c r="F106" s="16">
        <v>4354646</v>
      </c>
      <c r="G106" s="14">
        <v>0.10720669225032264</v>
      </c>
      <c r="H106" s="14">
        <v>-1.5639604840417799E-2</v>
      </c>
      <c r="J106"/>
      <c r="Q106" s="94"/>
      <c r="R106" s="98"/>
      <c r="S106" s="98"/>
      <c r="T106" s="96"/>
      <c r="U106" s="96"/>
      <c r="V106" s="97"/>
      <c r="W106" s="99"/>
      <c r="X106" s="99"/>
      <c r="Y106" s="96"/>
      <c r="Z106" s="96"/>
    </row>
    <row r="107" spans="2:26" ht="15" customHeight="1" x14ac:dyDescent="0.2">
      <c r="B107" s="12" t="s">
        <v>297</v>
      </c>
      <c r="C107" s="12"/>
      <c r="D107" s="16">
        <v>1022203</v>
      </c>
      <c r="E107" s="16">
        <v>1104987</v>
      </c>
      <c r="F107" s="16">
        <v>1070411</v>
      </c>
      <c r="G107" s="14">
        <v>2.6352365418075341E-2</v>
      </c>
      <c r="H107" s="14">
        <v>-3.1290865865390274E-2</v>
      </c>
      <c r="J107"/>
      <c r="Q107" s="94"/>
      <c r="R107" s="98"/>
      <c r="S107" s="98"/>
      <c r="T107" s="96"/>
      <c r="U107" s="96"/>
      <c r="V107" s="97"/>
      <c r="W107" s="99"/>
      <c r="X107" s="99"/>
      <c r="Y107" s="96"/>
      <c r="Z107" s="96"/>
    </row>
    <row r="108" spans="2:26" ht="15" customHeight="1" x14ac:dyDescent="0.2">
      <c r="B108" s="12" t="s">
        <v>10</v>
      </c>
      <c r="C108" s="12"/>
      <c r="D108" s="16">
        <v>857202</v>
      </c>
      <c r="E108" s="16">
        <v>950943</v>
      </c>
      <c r="F108" s="16">
        <v>998570</v>
      </c>
      <c r="G108" s="14">
        <v>2.4583717409039606E-2</v>
      </c>
      <c r="H108" s="14">
        <v>5.0083969281018943E-2</v>
      </c>
      <c r="J108"/>
      <c r="Q108" s="94"/>
      <c r="R108" s="98"/>
      <c r="S108" s="98"/>
      <c r="T108" s="96"/>
      <c r="U108" s="96"/>
      <c r="V108" s="97"/>
      <c r="W108" s="99"/>
      <c r="X108" s="99"/>
      <c r="Y108" s="96"/>
      <c r="Z108" s="96"/>
    </row>
    <row r="109" spans="2:26" ht="15" customHeight="1" x14ac:dyDescent="0.2">
      <c r="B109" s="12" t="s">
        <v>35</v>
      </c>
      <c r="C109" s="12"/>
      <c r="D109" s="16">
        <v>610023</v>
      </c>
      <c r="E109" s="16">
        <v>648064</v>
      </c>
      <c r="F109" s="16">
        <v>672167</v>
      </c>
      <c r="G109" s="14">
        <v>1.6548027258661811E-2</v>
      </c>
      <c r="H109" s="14">
        <v>3.719231433932451E-2</v>
      </c>
      <c r="J109"/>
      <c r="Q109" s="94"/>
      <c r="R109" s="98"/>
      <c r="S109" s="98"/>
      <c r="T109" s="96"/>
      <c r="U109" s="96"/>
      <c r="V109" s="97"/>
      <c r="W109" s="99"/>
      <c r="X109" s="99"/>
      <c r="Y109" s="96"/>
      <c r="Z109" s="96"/>
    </row>
    <row r="110" spans="2:26" ht="15" customHeight="1" x14ac:dyDescent="0.2">
      <c r="B110" s="12" t="s">
        <v>37</v>
      </c>
      <c r="C110" s="12"/>
      <c r="D110" s="16">
        <v>258467</v>
      </c>
      <c r="E110" s="16">
        <v>284136</v>
      </c>
      <c r="F110" s="16">
        <v>251181</v>
      </c>
      <c r="G110" s="14">
        <v>6.1838055644771791E-3</v>
      </c>
      <c r="H110" s="14">
        <v>-0.11598319114790101</v>
      </c>
      <c r="J110"/>
      <c r="Q110" s="94"/>
      <c r="R110" s="98"/>
      <c r="S110" s="98"/>
      <c r="T110" s="96"/>
      <c r="U110" s="96"/>
      <c r="V110" s="97"/>
      <c r="W110" s="99"/>
      <c r="X110" s="99"/>
      <c r="Y110" s="96"/>
      <c r="Z110" s="96"/>
    </row>
    <row r="111" spans="2:26" ht="15" customHeight="1" x14ac:dyDescent="0.2">
      <c r="B111" s="12" t="s">
        <v>427</v>
      </c>
      <c r="C111" s="12"/>
      <c r="D111" s="16" t="s">
        <v>70</v>
      </c>
      <c r="E111" s="16">
        <v>63932</v>
      </c>
      <c r="F111" s="16">
        <v>92919</v>
      </c>
      <c r="G111" s="14">
        <v>2.2875656568198035E-3</v>
      </c>
      <c r="H111" s="14">
        <v>0.45340361634236376</v>
      </c>
      <c r="J111"/>
    </row>
    <row r="112" spans="2:26" ht="15" customHeight="1" x14ac:dyDescent="0.2">
      <c r="B112" s="12" t="s">
        <v>428</v>
      </c>
      <c r="C112" s="12"/>
      <c r="D112" s="16">
        <v>30584</v>
      </c>
      <c r="E112" s="16">
        <v>45206</v>
      </c>
      <c r="F112" s="16">
        <v>39470</v>
      </c>
      <c r="G112" s="14">
        <v>9.7170886981863384E-4</v>
      </c>
      <c r="H112" s="14">
        <v>-0.12688581161792684</v>
      </c>
      <c r="J112"/>
    </row>
    <row r="113" spans="2:11" ht="15" customHeight="1" x14ac:dyDescent="0.2">
      <c r="B113" s="12" t="s">
        <v>429</v>
      </c>
      <c r="C113" s="12"/>
      <c r="D113" s="16">
        <v>16935</v>
      </c>
      <c r="E113" s="16">
        <v>13728</v>
      </c>
      <c r="F113" s="16">
        <v>13719</v>
      </c>
      <c r="G113" s="14">
        <v>3.377469973408117E-4</v>
      </c>
      <c r="H113" s="14">
        <v>-6.5559440559440562E-4</v>
      </c>
      <c r="J113"/>
    </row>
    <row r="114" spans="2:11" ht="15" customHeight="1" x14ac:dyDescent="0.2">
      <c r="B114" s="12" t="s">
        <v>430</v>
      </c>
      <c r="C114" s="12"/>
      <c r="D114" s="16">
        <v>8199</v>
      </c>
      <c r="E114" s="16">
        <v>7556</v>
      </c>
      <c r="F114" s="16">
        <v>7738</v>
      </c>
      <c r="G114" s="14">
        <v>1.9050122205869241E-4</v>
      </c>
      <c r="H114" s="14">
        <v>2.4086818422445738E-2</v>
      </c>
      <c r="J114"/>
    </row>
    <row r="115" spans="2:11" ht="15" customHeight="1" x14ac:dyDescent="0.2">
      <c r="B115" s="12" t="s">
        <v>431</v>
      </c>
      <c r="C115" s="12"/>
      <c r="D115" s="16">
        <v>10758</v>
      </c>
      <c r="E115" s="16">
        <v>9258</v>
      </c>
      <c r="F115" s="16" t="s">
        <v>70</v>
      </c>
      <c r="G115" s="14" t="s">
        <v>70</v>
      </c>
      <c r="H115" s="14" t="s">
        <v>70</v>
      </c>
      <c r="J115"/>
    </row>
    <row r="116" spans="2:11" ht="22.5" customHeight="1" thickBot="1" x14ac:dyDescent="0.25">
      <c r="B116" s="39" t="s">
        <v>162</v>
      </c>
      <c r="C116" s="39"/>
      <c r="D116" s="47">
        <v>36228731</v>
      </c>
      <c r="E116" s="47">
        <v>38660946</v>
      </c>
      <c r="F116" s="47">
        <v>40619162</v>
      </c>
      <c r="G116" s="45">
        <v>1</v>
      </c>
      <c r="H116" s="45">
        <v>5.0651010971123157E-2</v>
      </c>
      <c r="J116"/>
    </row>
    <row r="117" spans="2:11" ht="9.9499999999999993" customHeight="1" x14ac:dyDescent="0.2">
      <c r="B117" s="34"/>
      <c r="C117" s="34"/>
      <c r="D117" s="103"/>
      <c r="E117" s="103"/>
      <c r="F117" s="103"/>
      <c r="G117" s="104"/>
      <c r="H117" s="104"/>
      <c r="J117"/>
    </row>
    <row r="118" spans="2:11" ht="9.9499999999999993" customHeight="1" x14ac:dyDescent="0.2">
      <c r="B118" s="108" t="s">
        <v>402</v>
      </c>
      <c r="C118" s="17"/>
      <c r="D118" s="17"/>
      <c r="E118" s="108" t="s">
        <v>395</v>
      </c>
      <c r="F118" s="17"/>
      <c r="G118" s="17"/>
      <c r="J118"/>
    </row>
    <row r="119" spans="2:11" ht="9.9499999999999993" customHeight="1" x14ac:dyDescent="0.2">
      <c r="B119" s="108" t="s">
        <v>403</v>
      </c>
      <c r="E119" s="108" t="s">
        <v>410</v>
      </c>
      <c r="J119"/>
    </row>
    <row r="120" spans="2:11" ht="9.9499999999999993" customHeight="1" x14ac:dyDescent="0.2">
      <c r="B120" s="108" t="s">
        <v>394</v>
      </c>
      <c r="J120"/>
    </row>
    <row r="121" spans="2:11" ht="9.9499999999999993" customHeight="1" x14ac:dyDescent="0.2">
      <c r="J121"/>
    </row>
    <row r="122" spans="2:11" ht="22.5" customHeight="1" x14ac:dyDescent="0.2">
      <c r="B122" s="31" t="s">
        <v>500</v>
      </c>
      <c r="J122"/>
    </row>
    <row r="123" spans="2:11" x14ac:dyDescent="0.2">
      <c r="B123" s="19"/>
      <c r="J123"/>
    </row>
    <row r="124" spans="2:11" x14ac:dyDescent="0.2">
      <c r="B124" s="179" t="s">
        <v>501</v>
      </c>
      <c r="C124" s="179"/>
      <c r="D124" s="179"/>
      <c r="E124" s="179"/>
      <c r="F124" s="179"/>
      <c r="G124" s="179"/>
      <c r="H124" s="179"/>
      <c r="J124"/>
    </row>
    <row r="125" spans="2:11" x14ac:dyDescent="0.2">
      <c r="J125"/>
    </row>
    <row r="126" spans="2:11" x14ac:dyDescent="0.2">
      <c r="J126"/>
    </row>
    <row r="127" spans="2:11" x14ac:dyDescent="0.2">
      <c r="J127"/>
    </row>
    <row r="128" spans="2:11" x14ac:dyDescent="0.2">
      <c r="J128"/>
      <c r="K128"/>
    </row>
    <row r="129" spans="2:14" x14ac:dyDescent="0.2">
      <c r="J129"/>
    </row>
    <row r="132" spans="2:14" x14ac:dyDescent="0.2">
      <c r="B132" s="179" t="s">
        <v>502</v>
      </c>
      <c r="C132" s="179"/>
      <c r="D132" s="179"/>
      <c r="E132" s="179"/>
      <c r="F132" s="179"/>
      <c r="G132" s="179"/>
      <c r="H132" s="179"/>
    </row>
    <row r="136" spans="2:14" x14ac:dyDescent="0.2">
      <c r="L136"/>
      <c r="M136"/>
      <c r="N136"/>
    </row>
    <row r="137" spans="2:14" x14ac:dyDescent="0.2">
      <c r="L137"/>
      <c r="M137"/>
      <c r="N137"/>
    </row>
    <row r="138" spans="2:14" x14ac:dyDescent="0.2">
      <c r="L138"/>
      <c r="M138"/>
      <c r="N138"/>
    </row>
    <row r="139" spans="2:14" x14ac:dyDescent="0.2">
      <c r="L139"/>
      <c r="M139"/>
      <c r="N139"/>
    </row>
    <row r="140" spans="2:14" x14ac:dyDescent="0.2">
      <c r="B140" s="179" t="s">
        <v>503</v>
      </c>
      <c r="C140" s="179"/>
      <c r="D140" s="179"/>
      <c r="E140" s="179"/>
      <c r="F140" s="179"/>
      <c r="G140" s="179"/>
      <c r="H140" s="179"/>
      <c r="L140"/>
      <c r="M140"/>
      <c r="N140"/>
    </row>
    <row r="141" spans="2:14" x14ac:dyDescent="0.2">
      <c r="L141"/>
      <c r="M141"/>
      <c r="N141"/>
    </row>
    <row r="142" spans="2:14" x14ac:dyDescent="0.2">
      <c r="L142"/>
      <c r="M142"/>
      <c r="N142"/>
    </row>
    <row r="143" spans="2:14" x14ac:dyDescent="0.2">
      <c r="L143"/>
      <c r="M143"/>
      <c r="N143"/>
    </row>
    <row r="144" spans="2:14" x14ac:dyDescent="0.2">
      <c r="L144"/>
      <c r="M144"/>
      <c r="N144"/>
    </row>
    <row r="145" spans="2:14" x14ac:dyDescent="0.2">
      <c r="L145"/>
      <c r="M145"/>
      <c r="N145"/>
    </row>
    <row r="146" spans="2:14" x14ac:dyDescent="0.2">
      <c r="L146"/>
      <c r="M146"/>
      <c r="N146"/>
    </row>
    <row r="147" spans="2:14" x14ac:dyDescent="0.2">
      <c r="L147"/>
      <c r="M147"/>
      <c r="N147"/>
    </row>
    <row r="148" spans="2:14" x14ac:dyDescent="0.2">
      <c r="L148"/>
      <c r="M148"/>
      <c r="N148"/>
    </row>
    <row r="149" spans="2:14" x14ac:dyDescent="0.2">
      <c r="B149" s="116" t="s">
        <v>264</v>
      </c>
      <c r="C149" s="116"/>
      <c r="D149" s="9" t="s">
        <v>432</v>
      </c>
      <c r="E149" s="116"/>
      <c r="F149" s="116" t="s">
        <v>261</v>
      </c>
      <c r="G149" s="116"/>
      <c r="L149"/>
      <c r="M149"/>
      <c r="N149"/>
    </row>
    <row r="150" spans="2:14" x14ac:dyDescent="0.2">
      <c r="B150" s="116" t="s">
        <v>380</v>
      </c>
      <c r="C150" s="116"/>
      <c r="D150" s="116" t="s">
        <v>279</v>
      </c>
      <c r="E150" s="116"/>
      <c r="F150" s="116" t="s">
        <v>262</v>
      </c>
      <c r="G150" s="116"/>
      <c r="L150"/>
      <c r="M150"/>
    </row>
    <row r="151" spans="2:14" x14ac:dyDescent="0.2">
      <c r="B151" s="116" t="s">
        <v>314</v>
      </c>
      <c r="C151" s="116"/>
      <c r="D151" s="116" t="s">
        <v>263</v>
      </c>
      <c r="E151" s="116"/>
      <c r="F151" s="116" t="s">
        <v>344</v>
      </c>
      <c r="G151" s="116"/>
      <c r="L151"/>
      <c r="M151"/>
    </row>
    <row r="152" spans="2:14" x14ac:dyDescent="0.2">
      <c r="B152" s="116" t="s">
        <v>266</v>
      </c>
      <c r="C152" s="116"/>
      <c r="D152" s="116" t="s">
        <v>265</v>
      </c>
      <c r="E152" s="116"/>
      <c r="F152" s="116"/>
      <c r="G152" s="116"/>
      <c r="L152"/>
      <c r="M152"/>
    </row>
    <row r="153" spans="2:14" x14ac:dyDescent="0.2">
      <c r="B153" s="116" t="s">
        <v>362</v>
      </c>
      <c r="C153" s="116"/>
      <c r="D153" s="116" t="s">
        <v>267</v>
      </c>
      <c r="E153" s="116"/>
      <c r="F153" s="116"/>
      <c r="G153" s="116"/>
    </row>
    <row r="154" spans="2:14" x14ac:dyDescent="0.2">
      <c r="B154" s="116"/>
      <c r="C154" s="116"/>
      <c r="D154" s="116"/>
      <c r="E154" s="116"/>
      <c r="F154" s="116"/>
      <c r="G154" s="116"/>
    </row>
    <row r="158" spans="2:14" ht="22.5" customHeight="1" thickBot="1" x14ac:dyDescent="0.25">
      <c r="B158" s="46" t="s">
        <v>273</v>
      </c>
      <c r="C158" s="38"/>
      <c r="D158" s="38"/>
      <c r="E158" s="38"/>
      <c r="F158" s="38"/>
      <c r="G158" s="38"/>
      <c r="H158" s="38"/>
    </row>
    <row r="159" spans="2:14" ht="18" customHeight="1" x14ac:dyDescent="0.2">
      <c r="B159" s="34"/>
      <c r="C159" s="35"/>
      <c r="D159" s="36" t="s">
        <v>154</v>
      </c>
      <c r="E159" s="36" t="s">
        <v>154</v>
      </c>
      <c r="F159" s="36" t="s">
        <v>154</v>
      </c>
      <c r="G159" s="178" t="s">
        <v>139</v>
      </c>
      <c r="H159" s="178"/>
    </row>
    <row r="160" spans="2:14" ht="18" customHeight="1" thickBot="1" x14ac:dyDescent="0.25">
      <c r="B160" s="39"/>
      <c r="C160" s="40"/>
      <c r="D160" s="41" t="s">
        <v>493</v>
      </c>
      <c r="E160" s="41" t="s">
        <v>494</v>
      </c>
      <c r="F160" s="41" t="s">
        <v>495</v>
      </c>
      <c r="G160" s="42" t="s">
        <v>504</v>
      </c>
      <c r="H160" s="43" t="s">
        <v>505</v>
      </c>
    </row>
    <row r="161" spans="2:11" x14ac:dyDescent="0.2">
      <c r="G161" s="20"/>
      <c r="H161" s="20"/>
    </row>
    <row r="162" spans="2:11" ht="15" customHeight="1" x14ac:dyDescent="0.2">
      <c r="B162" s="9" t="s">
        <v>259</v>
      </c>
      <c r="D162" s="21">
        <v>36228731</v>
      </c>
      <c r="E162" s="21">
        <v>38660946</v>
      </c>
      <c r="F162" s="21">
        <v>40619162</v>
      </c>
      <c r="G162" s="22">
        <v>5.0651010971123157E-2</v>
      </c>
      <c r="H162" s="22">
        <v>0.12118644177738382</v>
      </c>
      <c r="J162" s="23"/>
      <c r="K162" s="23"/>
    </row>
    <row r="163" spans="2:11" ht="15" customHeight="1" x14ac:dyDescent="0.2">
      <c r="B163" s="9" t="s">
        <v>2</v>
      </c>
      <c r="D163" s="21">
        <v>996649.78500000003</v>
      </c>
      <c r="E163" s="21">
        <v>1044787.846</v>
      </c>
      <c r="F163" s="21">
        <v>1150847.223</v>
      </c>
      <c r="G163" s="22">
        <v>0.10151283574560263</v>
      </c>
      <c r="H163" s="22">
        <v>0.15471576909034296</v>
      </c>
    </row>
    <row r="164" spans="2:11" ht="15" customHeight="1" x14ac:dyDescent="0.2">
      <c r="B164" s="9" t="s">
        <v>137</v>
      </c>
      <c r="D164" s="21">
        <v>35743.332999999999</v>
      </c>
      <c r="E164" s="21">
        <v>37739.067999999999</v>
      </c>
      <c r="F164" s="21">
        <v>37183.131000000001</v>
      </c>
      <c r="G164" s="22">
        <v>-1.4731073909933284E-2</v>
      </c>
      <c r="H164" s="22">
        <v>4.0281582022583133E-2</v>
      </c>
    </row>
    <row r="165" spans="2:11" ht="15" customHeight="1" x14ac:dyDescent="0.2">
      <c r="B165" s="9" t="s">
        <v>136</v>
      </c>
      <c r="D165" s="21">
        <v>46946066</v>
      </c>
      <c r="E165" s="21">
        <v>50599437</v>
      </c>
      <c r="F165" s="21">
        <v>52896690</v>
      </c>
      <c r="G165" s="22">
        <v>4.5400762067767671E-2</v>
      </c>
      <c r="H165" s="22">
        <v>0.12675447608325691</v>
      </c>
      <c r="J165" s="23"/>
      <c r="K165" s="23"/>
    </row>
    <row r="166" spans="2:11" ht="15" customHeight="1" x14ac:dyDescent="0.2">
      <c r="B166" s="9" t="s">
        <v>78</v>
      </c>
      <c r="D166" s="21">
        <v>183206</v>
      </c>
      <c r="E166" s="21">
        <v>193267</v>
      </c>
      <c r="F166" s="21">
        <v>201374</v>
      </c>
      <c r="G166" s="22">
        <v>4.1947150832785732E-2</v>
      </c>
      <c r="H166" s="22">
        <v>9.9167057847450404E-2</v>
      </c>
    </row>
    <row r="167" spans="2:11" ht="15" customHeight="1" x14ac:dyDescent="0.2">
      <c r="B167" s="12" t="s">
        <v>69</v>
      </c>
      <c r="C167" s="12"/>
      <c r="D167" s="13">
        <v>186287</v>
      </c>
      <c r="E167" s="13">
        <v>196780</v>
      </c>
      <c r="F167" s="13">
        <v>206265</v>
      </c>
      <c r="G167" s="14">
        <v>4.8201036690720601E-2</v>
      </c>
      <c r="H167" s="14">
        <v>0.10724312485573335</v>
      </c>
    </row>
    <row r="168" spans="2:11" ht="13.5" thickBot="1" x14ac:dyDescent="0.25">
      <c r="B168" s="48"/>
      <c r="C168" s="48"/>
      <c r="D168" s="48"/>
      <c r="E168" s="48"/>
      <c r="F168" s="48"/>
      <c r="G168" s="48"/>
      <c r="H168" s="48"/>
    </row>
    <row r="178" spans="2:16" x14ac:dyDescent="0.2">
      <c r="B178" s="177"/>
      <c r="C178" s="177"/>
      <c r="D178" s="177"/>
      <c r="E178" s="177"/>
      <c r="F178" s="177"/>
      <c r="G178" s="177"/>
      <c r="H178" s="177"/>
    </row>
    <row r="179" spans="2:16" x14ac:dyDescent="0.2">
      <c r="B179" s="18"/>
      <c r="C179" s="18"/>
      <c r="D179" s="18"/>
      <c r="E179" s="18"/>
      <c r="F179" s="18"/>
      <c r="G179" s="18"/>
      <c r="H179" s="18"/>
    </row>
    <row r="181" spans="2:16" x14ac:dyDescent="0.2">
      <c r="B181" s="9" t="s">
        <v>164</v>
      </c>
      <c r="F181" s="9" t="s">
        <v>260</v>
      </c>
    </row>
    <row r="182" spans="2:16" x14ac:dyDescent="0.2">
      <c r="G182" s="9" t="s">
        <v>506</v>
      </c>
      <c r="J182" s="9" t="s">
        <v>507</v>
      </c>
      <c r="M182" s="9" t="s">
        <v>508</v>
      </c>
    </row>
    <row r="183" spans="2:16" x14ac:dyDescent="0.2">
      <c r="B183" s="9" t="s">
        <v>508</v>
      </c>
      <c r="C183" s="24">
        <v>23.264572999999999</v>
      </c>
      <c r="F183" s="9" t="s">
        <v>251</v>
      </c>
      <c r="G183" s="25">
        <v>0.16735126145635401</v>
      </c>
      <c r="I183" s="9" t="s">
        <v>251</v>
      </c>
      <c r="J183" s="25">
        <v>0.17217956325686085</v>
      </c>
      <c r="L183" s="9" t="s">
        <v>251</v>
      </c>
      <c r="M183" s="25">
        <v>0.25832995086563593</v>
      </c>
      <c r="O183" s="25"/>
      <c r="P183" s="26"/>
    </row>
    <row r="184" spans="2:16" x14ac:dyDescent="0.2">
      <c r="B184" s="9" t="s">
        <v>509</v>
      </c>
      <c r="C184" s="24">
        <v>23.486505999999999</v>
      </c>
      <c r="D184" s="27"/>
      <c r="F184" s="9" t="s">
        <v>278</v>
      </c>
      <c r="G184" s="25">
        <v>9.0857191982444144E-2</v>
      </c>
      <c r="I184" s="9" t="s">
        <v>252</v>
      </c>
      <c r="J184" s="25">
        <v>9.1029009731408525E-2</v>
      </c>
      <c r="L184" s="9" t="s">
        <v>252</v>
      </c>
      <c r="M184" s="25">
        <v>0.11020438672998641</v>
      </c>
      <c r="O184" s="25"/>
    </row>
    <row r="185" spans="2:16" x14ac:dyDescent="0.2">
      <c r="B185" s="9" t="s">
        <v>510</v>
      </c>
      <c r="C185" s="24">
        <v>25.625654000000001</v>
      </c>
      <c r="D185" s="27"/>
      <c r="F185" s="9" t="s">
        <v>252</v>
      </c>
      <c r="G185" s="25">
        <v>8.066788773239586E-2</v>
      </c>
      <c r="I185" s="9" t="s">
        <v>255</v>
      </c>
      <c r="J185" s="25">
        <v>8.8440218439534174E-2</v>
      </c>
      <c r="L185" s="9" t="s">
        <v>253</v>
      </c>
      <c r="M185" s="25">
        <v>9.2244203235537572E-2</v>
      </c>
      <c r="O185" s="25"/>
      <c r="P185" s="25"/>
    </row>
    <row r="186" spans="2:16" x14ac:dyDescent="0.2">
      <c r="B186" s="9" t="s">
        <v>511</v>
      </c>
      <c r="C186" s="24">
        <v>27.549289000000002</v>
      </c>
      <c r="D186" s="27"/>
      <c r="F186" s="9" t="s">
        <v>255</v>
      </c>
      <c r="G186" s="25">
        <v>7.9815432923013033E-2</v>
      </c>
      <c r="I186" s="9" t="s">
        <v>343</v>
      </c>
      <c r="J186" s="25">
        <v>8.0918781052974842E-2</v>
      </c>
      <c r="L186" s="9" t="s">
        <v>255</v>
      </c>
      <c r="M186" s="25">
        <v>7.2412676561912401E-2</v>
      </c>
      <c r="O186" s="25"/>
    </row>
    <row r="187" spans="2:16" x14ac:dyDescent="0.2">
      <c r="B187" s="9" t="s">
        <v>512</v>
      </c>
      <c r="C187" s="24">
        <v>28.882348</v>
      </c>
      <c r="D187" s="27"/>
      <c r="F187" s="9" t="s">
        <v>253</v>
      </c>
      <c r="G187" s="25">
        <v>6.5739884047829447E-2</v>
      </c>
      <c r="I187" s="9" t="s">
        <v>278</v>
      </c>
      <c r="J187" s="25">
        <v>8.074906751583262E-2</v>
      </c>
      <c r="L187" s="9" t="s">
        <v>278</v>
      </c>
      <c r="M187" s="25">
        <v>5.7493038879329529E-2</v>
      </c>
      <c r="O187" s="25"/>
    </row>
    <row r="188" spans="2:16" x14ac:dyDescent="0.2">
      <c r="B188" s="9" t="s">
        <v>507</v>
      </c>
      <c r="C188" s="24">
        <v>30.309898</v>
      </c>
      <c r="D188" s="27"/>
      <c r="F188" s="9" t="s">
        <v>343</v>
      </c>
      <c r="G188" s="25">
        <v>6.0739214659327537E-2</v>
      </c>
      <c r="I188" s="9" t="s">
        <v>253</v>
      </c>
      <c r="J188" s="25">
        <v>7.9092413969852352E-2</v>
      </c>
      <c r="L188" s="9" t="s">
        <v>256</v>
      </c>
      <c r="M188" s="25">
        <v>5.1225741387989368E-2</v>
      </c>
      <c r="O188" s="25"/>
    </row>
    <row r="189" spans="2:16" x14ac:dyDescent="0.2">
      <c r="B189" s="9" t="s">
        <v>513</v>
      </c>
      <c r="C189" s="24">
        <v>32.422133000000002</v>
      </c>
      <c r="D189" s="27"/>
      <c r="F189" s="9" t="s">
        <v>256</v>
      </c>
      <c r="G189" s="25">
        <v>4.4756142433465269E-2</v>
      </c>
      <c r="I189" s="9" t="s">
        <v>256</v>
      </c>
      <c r="J189" s="25">
        <v>4.5842120616836124E-2</v>
      </c>
      <c r="L189" s="9" t="s">
        <v>257</v>
      </c>
      <c r="M189" s="25">
        <v>4.4650249974499852E-2</v>
      </c>
      <c r="O189" s="25"/>
    </row>
    <row r="190" spans="2:16" x14ac:dyDescent="0.2">
      <c r="B190" s="9" t="s">
        <v>514</v>
      </c>
      <c r="C190" s="24">
        <v>33.864637000000002</v>
      </c>
      <c r="D190" s="27"/>
      <c r="F190" s="9" t="s">
        <v>305</v>
      </c>
      <c r="G190" s="25">
        <v>3.4712336015203855E-2</v>
      </c>
      <c r="I190" s="9" t="s">
        <v>254</v>
      </c>
      <c r="J190" s="25">
        <v>3.8261626614513849E-2</v>
      </c>
      <c r="L190" s="9" t="s">
        <v>254</v>
      </c>
      <c r="M190" s="25">
        <v>4.4263395678914887E-2</v>
      </c>
      <c r="O190" s="25"/>
    </row>
    <row r="191" spans="2:16" x14ac:dyDescent="0.2">
      <c r="B191" s="9" t="s">
        <v>505</v>
      </c>
      <c r="C191" s="24">
        <v>36.228731000000003</v>
      </c>
      <c r="D191" s="27"/>
      <c r="F191" s="9" t="s">
        <v>379</v>
      </c>
      <c r="G191" s="25">
        <v>3.1075998072042945E-2</v>
      </c>
      <c r="I191" s="9" t="s">
        <v>257</v>
      </c>
      <c r="J191" s="25">
        <v>3.4459634275245662E-2</v>
      </c>
      <c r="L191" s="9" t="s">
        <v>343</v>
      </c>
      <c r="M191" s="25">
        <v>2.8318809032084964E-2</v>
      </c>
      <c r="O191" s="25"/>
    </row>
    <row r="192" spans="2:16" x14ac:dyDescent="0.2">
      <c r="B192" s="9" t="s">
        <v>504</v>
      </c>
      <c r="C192" s="24">
        <v>38.660946000000003</v>
      </c>
      <c r="D192" s="27"/>
      <c r="F192" s="9" t="s">
        <v>361</v>
      </c>
      <c r="G192" s="25">
        <v>3.0775893407155964E-2</v>
      </c>
      <c r="I192" s="9" t="s">
        <v>305</v>
      </c>
      <c r="J192" s="25">
        <v>2.971336294170307E-2</v>
      </c>
      <c r="L192" s="9" t="s">
        <v>258</v>
      </c>
      <c r="M192" s="25">
        <v>1.7354885473290227E-2</v>
      </c>
      <c r="O192" s="25"/>
    </row>
    <row r="193" spans="2:15" x14ac:dyDescent="0.2">
      <c r="B193" s="9" t="s">
        <v>506</v>
      </c>
      <c r="C193" s="24">
        <v>40.619162000000003</v>
      </c>
      <c r="D193" s="27"/>
      <c r="F193" s="9" t="s">
        <v>152</v>
      </c>
      <c r="G193" s="25">
        <v>0.31350875727076793</v>
      </c>
      <c r="I193" s="9" t="s">
        <v>152</v>
      </c>
      <c r="J193" s="25">
        <v>0.25931420158523794</v>
      </c>
      <c r="L193" s="9" t="s">
        <v>152</v>
      </c>
      <c r="M193" s="25">
        <v>0.22350266218081888</v>
      </c>
      <c r="O193" s="25"/>
    </row>
    <row r="194" spans="2:15" x14ac:dyDescent="0.2">
      <c r="C194" s="24"/>
      <c r="D194" s="27"/>
      <c r="O194" s="25"/>
    </row>
    <row r="195" spans="2:15" x14ac:dyDescent="0.2">
      <c r="B195" s="9" t="s">
        <v>165</v>
      </c>
      <c r="C195" s="27"/>
      <c r="D195" s="27"/>
    </row>
    <row r="196" spans="2:15" x14ac:dyDescent="0.2">
      <c r="B196" s="28"/>
      <c r="C196" s="27"/>
      <c r="D196" s="27"/>
    </row>
    <row r="197" spans="2:15" x14ac:dyDescent="0.2">
      <c r="B197" s="28"/>
      <c r="C197" s="28" t="s">
        <v>515</v>
      </c>
      <c r="D197" s="28" t="s">
        <v>516</v>
      </c>
    </row>
    <row r="198" spans="2:15" x14ac:dyDescent="0.2">
      <c r="B198" s="28" t="s">
        <v>142</v>
      </c>
      <c r="C198" s="24">
        <v>3.4078499999999998</v>
      </c>
      <c r="D198" s="24">
        <v>3.5409139999999999</v>
      </c>
    </row>
    <row r="199" spans="2:15" x14ac:dyDescent="0.2">
      <c r="B199" s="28" t="s">
        <v>143</v>
      </c>
      <c r="C199" s="24">
        <v>3.0630120000000001</v>
      </c>
      <c r="D199" s="24">
        <v>3.2500870000000002</v>
      </c>
    </row>
    <row r="200" spans="2:15" x14ac:dyDescent="0.2">
      <c r="B200" s="28" t="s">
        <v>144</v>
      </c>
      <c r="C200" s="24">
        <v>3.1756129999999998</v>
      </c>
      <c r="D200" s="24">
        <v>3.3303980000000002</v>
      </c>
    </row>
    <row r="201" spans="2:15" x14ac:dyDescent="0.2">
      <c r="B201" s="28" t="s">
        <v>145</v>
      </c>
      <c r="C201" s="24">
        <v>3.2257579999999999</v>
      </c>
      <c r="D201" s="24">
        <v>3.3699279999999998</v>
      </c>
    </row>
    <row r="202" spans="2:15" x14ac:dyDescent="0.2">
      <c r="B202" s="28" t="s">
        <v>146</v>
      </c>
      <c r="C202" s="24">
        <v>3.0255589999999999</v>
      </c>
      <c r="D202" s="24">
        <v>3.1919089999999999</v>
      </c>
    </row>
    <row r="203" spans="2:15" x14ac:dyDescent="0.2">
      <c r="B203" s="28" t="s">
        <v>147</v>
      </c>
      <c r="C203" s="24">
        <v>3.6576179999999998</v>
      </c>
      <c r="D203" s="24">
        <v>3.8269350000000002</v>
      </c>
    </row>
    <row r="204" spans="2:15" x14ac:dyDescent="0.2">
      <c r="B204" s="28" t="s">
        <v>148</v>
      </c>
      <c r="C204" s="24">
        <v>3.8021129999999999</v>
      </c>
      <c r="D204" s="24">
        <v>3.8854009999999999</v>
      </c>
    </row>
    <row r="205" spans="2:15" x14ac:dyDescent="0.2">
      <c r="B205" s="28" t="s">
        <v>149</v>
      </c>
      <c r="C205" s="24">
        <v>2.9706350000000001</v>
      </c>
      <c r="D205" s="24">
        <v>3.1876199999999999</v>
      </c>
    </row>
    <row r="206" spans="2:15" x14ac:dyDescent="0.2">
      <c r="B206" s="28" t="s">
        <v>150</v>
      </c>
      <c r="C206" s="24">
        <v>3.059339</v>
      </c>
      <c r="D206" s="24">
        <v>3.370279</v>
      </c>
    </row>
    <row r="207" spans="2:15" x14ac:dyDescent="0.2">
      <c r="B207" s="28" t="s">
        <v>151</v>
      </c>
      <c r="C207" s="24">
        <v>3.3078259999999999</v>
      </c>
      <c r="D207" s="24">
        <v>3.362133</v>
      </c>
    </row>
    <row r="208" spans="2:15" x14ac:dyDescent="0.2">
      <c r="B208" s="28" t="s">
        <v>140</v>
      </c>
      <c r="C208" s="24">
        <v>2.8712300000000002</v>
      </c>
      <c r="D208" s="24">
        <v>3.0266519999999999</v>
      </c>
    </row>
    <row r="209" spans="2:9" x14ac:dyDescent="0.2">
      <c r="B209" s="28" t="s">
        <v>141</v>
      </c>
      <c r="C209" s="24">
        <v>3.0943930000000002</v>
      </c>
      <c r="D209" s="24">
        <v>3.2769059999999999</v>
      </c>
    </row>
    <row r="215" spans="2:9" x14ac:dyDescent="0.2">
      <c r="B215" s="29"/>
      <c r="C215" s="29"/>
      <c r="D215" s="29"/>
      <c r="E215" s="29"/>
      <c r="F215" s="29"/>
      <c r="G215" s="29"/>
      <c r="H215" s="29"/>
      <c r="I215" s="8"/>
    </row>
  </sheetData>
  <sortState ref="B117:B118">
    <sortCondition ref="B117:B118"/>
  </sortState>
  <mergeCells count="5">
    <mergeCell ref="B178:H178"/>
    <mergeCell ref="G159:H159"/>
    <mergeCell ref="B124:H124"/>
    <mergeCell ref="B132:H132"/>
    <mergeCell ref="B140:H140"/>
  </mergeCells>
  <phoneticPr fontId="0" type="noConversion"/>
  <printOptions horizontalCentered="1"/>
  <pageMargins left="0.39370078740157483" right="0.39370078740157483" top="0.39370078740157483" bottom="0.39370078740157483" header="0.51181102362204722" footer="0.39370078740157483"/>
  <pageSetup paperSize="9" scale="90" firstPageNumber="10" orientation="portrait" useFirstPageNumber="1" horizontalDpi="1200" verticalDpi="1200" r:id="rId1"/>
  <headerFooter alignWithMargins="0">
    <oddFooter>&amp;C&amp;P</oddFooter>
  </headerFooter>
  <rowBreaks count="2" manualBreakCount="2">
    <brk id="62" max="16383" man="1"/>
    <brk id="12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V100"/>
  <sheetViews>
    <sheetView workbookViewId="0">
      <selection activeCell="B3" sqref="B3"/>
    </sheetView>
  </sheetViews>
  <sheetFormatPr defaultRowHeight="12.75" x14ac:dyDescent="0.2"/>
  <cols>
    <col min="1" max="1" width="9.140625" style="9"/>
    <col min="2" max="2" width="27.85546875" style="9" customWidth="1"/>
    <col min="3" max="3" width="10.7109375" style="9" customWidth="1"/>
    <col min="4" max="4" width="11.7109375" style="9" customWidth="1"/>
    <col min="5" max="7" width="12.7109375" style="9" customWidth="1"/>
    <col min="8" max="8" width="10" style="9" bestFit="1" customWidth="1"/>
    <col min="9" max="9" width="9.140625" style="9"/>
    <col min="10" max="10" width="10.140625" style="9" bestFit="1" customWidth="1"/>
    <col min="11" max="11" width="21" style="9" bestFit="1" customWidth="1"/>
    <col min="12" max="12" width="18" style="9" customWidth="1"/>
    <col min="13" max="17" width="9.140625" style="9"/>
    <col min="18" max="18" width="9.28515625" style="9" bestFit="1" customWidth="1"/>
    <col min="19" max="19" width="11.5703125" style="9" bestFit="1" customWidth="1"/>
    <col min="20" max="20" width="11.7109375" style="9" customWidth="1"/>
    <col min="21" max="16384" width="9.140625" style="9"/>
  </cols>
  <sheetData>
    <row r="2" spans="2:20" s="49" customFormat="1" ht="12.75" customHeight="1" x14ac:dyDescent="0.2">
      <c r="C2" s="10"/>
      <c r="I2" s="9"/>
      <c r="J2" s="9"/>
      <c r="K2" s="9"/>
      <c r="L2" s="9"/>
      <c r="M2" s="9"/>
      <c r="N2" s="9"/>
      <c r="O2" s="9"/>
      <c r="P2" s="9"/>
      <c r="Q2" s="9"/>
      <c r="R2" s="9"/>
      <c r="S2" s="9"/>
      <c r="T2" s="9"/>
    </row>
    <row r="3" spans="2:20" s="49" customFormat="1" ht="18" customHeight="1" x14ac:dyDescent="0.2">
      <c r="B3" s="31" t="s">
        <v>291</v>
      </c>
      <c r="I3" s="9"/>
      <c r="J3" s="9"/>
      <c r="K3" s="9"/>
      <c r="L3" s="9"/>
      <c r="M3" s="9"/>
      <c r="N3" s="9"/>
      <c r="O3" s="9"/>
      <c r="P3" s="9"/>
      <c r="Q3" s="9"/>
      <c r="R3" s="9"/>
      <c r="S3" s="9"/>
      <c r="T3" s="9"/>
    </row>
    <row r="4" spans="2:20" s="49" customFormat="1" ht="18" customHeight="1" x14ac:dyDescent="0.2">
      <c r="B4" s="31" t="s">
        <v>292</v>
      </c>
      <c r="C4" s="10"/>
      <c r="I4" s="9"/>
      <c r="J4" s="9"/>
      <c r="K4" s="9"/>
      <c r="L4" s="9"/>
      <c r="M4" s="9"/>
      <c r="N4" s="9"/>
      <c r="O4" s="9"/>
      <c r="P4" s="9"/>
      <c r="Q4" s="9"/>
      <c r="R4" s="9"/>
      <c r="S4" s="9"/>
      <c r="T4" s="9"/>
    </row>
    <row r="5" spans="2:20" x14ac:dyDescent="0.2">
      <c r="D5" s="20" t="s">
        <v>74</v>
      </c>
      <c r="E5" s="20" t="s">
        <v>0</v>
      </c>
      <c r="G5" s="20" t="s">
        <v>77</v>
      </c>
    </row>
    <row r="6" spans="2:20" ht="13.5" thickBot="1" x14ac:dyDescent="0.25">
      <c r="B6" s="48" t="s">
        <v>293</v>
      </c>
      <c r="C6" s="50" t="s">
        <v>230</v>
      </c>
      <c r="D6" s="50" t="s">
        <v>78</v>
      </c>
      <c r="E6" s="50" t="s">
        <v>229</v>
      </c>
      <c r="F6" s="50" t="s">
        <v>76</v>
      </c>
      <c r="G6" s="50" t="s">
        <v>81</v>
      </c>
    </row>
    <row r="7" spans="2:20" ht="6" customHeight="1" x14ac:dyDescent="0.2"/>
    <row r="8" spans="2:20" ht="15.95" customHeight="1" x14ac:dyDescent="0.2">
      <c r="B8" s="9" t="s">
        <v>10</v>
      </c>
      <c r="C8" s="9" t="s">
        <v>411</v>
      </c>
      <c r="D8" s="51">
        <v>4727</v>
      </c>
      <c r="E8" s="51">
        <v>950943</v>
      </c>
      <c r="F8" s="51">
        <v>1195351</v>
      </c>
      <c r="G8" s="22">
        <v>0.79553453337136959</v>
      </c>
      <c r="I8" s="25"/>
      <c r="K8" s="26"/>
      <c r="L8" s="21"/>
      <c r="M8" s="25"/>
    </row>
    <row r="9" spans="2:20" ht="15.95" customHeight="1" x14ac:dyDescent="0.2">
      <c r="C9" s="9" t="s">
        <v>412</v>
      </c>
      <c r="D9" s="51">
        <v>4923</v>
      </c>
      <c r="E9" s="51">
        <v>998570</v>
      </c>
      <c r="F9" s="51">
        <v>1277005</v>
      </c>
      <c r="G9" s="22">
        <v>0.78196248252747635</v>
      </c>
      <c r="I9" s="25"/>
      <c r="J9" s="26"/>
      <c r="L9" s="21"/>
      <c r="M9" s="25"/>
    </row>
    <row r="10" spans="2:20" ht="15.95" customHeight="1" x14ac:dyDescent="0.2">
      <c r="B10" s="9" t="s">
        <v>15</v>
      </c>
      <c r="C10" s="9" t="s">
        <v>411</v>
      </c>
      <c r="D10" s="51">
        <v>30023</v>
      </c>
      <c r="E10" s="51">
        <v>5702458</v>
      </c>
      <c r="F10" s="51">
        <v>7321678</v>
      </c>
      <c r="G10" s="22">
        <v>0.77884577824919365</v>
      </c>
      <c r="I10" s="25"/>
      <c r="L10" s="21"/>
      <c r="M10" s="25"/>
    </row>
    <row r="11" spans="2:20" ht="15.95" customHeight="1" x14ac:dyDescent="0.2">
      <c r="C11" s="9" t="s">
        <v>412</v>
      </c>
      <c r="D11" s="51">
        <v>32541</v>
      </c>
      <c r="E11" s="51">
        <v>6115659</v>
      </c>
      <c r="F11" s="51">
        <v>7888513</v>
      </c>
      <c r="G11" s="22">
        <v>0.77526131984570479</v>
      </c>
      <c r="I11" s="25"/>
      <c r="J11" s="26"/>
      <c r="L11" s="21"/>
      <c r="M11" s="25"/>
    </row>
    <row r="12" spans="2:20" ht="15.95" customHeight="1" x14ac:dyDescent="0.2">
      <c r="B12" s="9" t="s">
        <v>35</v>
      </c>
      <c r="C12" s="9" t="s">
        <v>411</v>
      </c>
      <c r="D12" s="51">
        <v>5256</v>
      </c>
      <c r="E12" s="51">
        <v>751613</v>
      </c>
      <c r="F12" s="51">
        <v>1004927</v>
      </c>
      <c r="G12" s="22">
        <v>0.74792795894627173</v>
      </c>
      <c r="I12" s="25"/>
      <c r="L12" s="21"/>
      <c r="M12" s="25"/>
    </row>
    <row r="13" spans="2:20" ht="15.95" customHeight="1" x14ac:dyDescent="0.2">
      <c r="C13" s="9" t="s">
        <v>412</v>
      </c>
      <c r="D13" s="51">
        <v>4761</v>
      </c>
      <c r="E13" s="51">
        <v>735308</v>
      </c>
      <c r="F13" s="51">
        <v>1016411</v>
      </c>
      <c r="G13" s="22">
        <v>0.72343569678014108</v>
      </c>
      <c r="I13" s="25"/>
      <c r="J13" s="26"/>
      <c r="L13" s="21"/>
      <c r="M13" s="25"/>
    </row>
    <row r="14" spans="2:20" ht="15.95" customHeight="1" x14ac:dyDescent="0.2">
      <c r="B14" s="9" t="s">
        <v>381</v>
      </c>
      <c r="C14" s="9" t="s">
        <v>411</v>
      </c>
      <c r="D14" s="51">
        <v>648</v>
      </c>
      <c r="E14" s="51">
        <v>121268</v>
      </c>
      <c r="F14" s="51">
        <v>172368</v>
      </c>
      <c r="G14" s="22">
        <v>0.70354126055880439</v>
      </c>
      <c r="I14" s="25"/>
      <c r="J14" s="26"/>
      <c r="L14" s="21"/>
      <c r="M14" s="25"/>
    </row>
    <row r="15" spans="2:20" ht="15.95" customHeight="1" x14ac:dyDescent="0.2">
      <c r="C15" s="9" t="s">
        <v>412</v>
      </c>
      <c r="D15" s="51">
        <v>733</v>
      </c>
      <c r="E15" s="51">
        <v>150405</v>
      </c>
      <c r="F15" s="51">
        <v>194856</v>
      </c>
      <c r="G15" s="22">
        <v>0.77187769429732722</v>
      </c>
      <c r="I15" s="25"/>
      <c r="J15" s="26"/>
      <c r="L15" s="21"/>
      <c r="M15" s="25"/>
    </row>
    <row r="16" spans="2:20" ht="15.95" customHeight="1" x14ac:dyDescent="0.2">
      <c r="B16" s="9" t="s">
        <v>37</v>
      </c>
      <c r="C16" s="9" t="s">
        <v>411</v>
      </c>
      <c r="D16" s="51">
        <v>2626</v>
      </c>
      <c r="E16" s="51">
        <v>319905</v>
      </c>
      <c r="F16" s="51">
        <v>453556</v>
      </c>
      <c r="G16" s="22">
        <v>0.70532635440827596</v>
      </c>
      <c r="I16" s="25"/>
      <c r="L16" s="21"/>
      <c r="M16" s="25"/>
    </row>
    <row r="17" spans="2:22" ht="15.95" customHeight="1" x14ac:dyDescent="0.2">
      <c r="C17" s="9" t="s">
        <v>412</v>
      </c>
      <c r="D17" s="51">
        <v>2042</v>
      </c>
      <c r="E17" s="51">
        <v>280240</v>
      </c>
      <c r="F17" s="51">
        <v>352692</v>
      </c>
      <c r="G17" s="22">
        <v>0.79457430279110386</v>
      </c>
      <c r="I17" s="25"/>
      <c r="J17" s="26"/>
      <c r="L17" s="21"/>
      <c r="M17" s="25"/>
    </row>
    <row r="18" spans="2:22" ht="15.95" customHeight="1" x14ac:dyDescent="0.2">
      <c r="B18" s="9" t="s">
        <v>297</v>
      </c>
      <c r="C18" s="9" t="s">
        <v>411</v>
      </c>
      <c r="D18" s="51">
        <v>6527</v>
      </c>
      <c r="E18" s="51">
        <v>1350047</v>
      </c>
      <c r="F18" s="51">
        <v>1718993</v>
      </c>
      <c r="G18" s="22">
        <v>0.78537085374984072</v>
      </c>
      <c r="I18" s="25"/>
      <c r="L18" s="21"/>
      <c r="M18" s="26"/>
    </row>
    <row r="19" spans="2:22" ht="15.95" customHeight="1" x14ac:dyDescent="0.2">
      <c r="C19" s="9" t="s">
        <v>412</v>
      </c>
      <c r="D19" s="51">
        <v>6184</v>
      </c>
      <c r="E19" s="51">
        <v>1302265</v>
      </c>
      <c r="F19" s="51">
        <v>1626367</v>
      </c>
      <c r="G19" s="22">
        <v>0.80072025563725779</v>
      </c>
      <c r="I19" s="25"/>
      <c r="J19" s="26"/>
    </row>
    <row r="20" spans="2:22" ht="15.95" customHeight="1" x14ac:dyDescent="0.2">
      <c r="B20" s="9" t="s">
        <v>38</v>
      </c>
      <c r="C20" s="9" t="s">
        <v>411</v>
      </c>
      <c r="D20" s="51">
        <v>44071</v>
      </c>
      <c r="E20" s="51">
        <v>10162420</v>
      </c>
      <c r="F20" s="51">
        <v>12532343</v>
      </c>
      <c r="G20" s="22">
        <v>0.81089545665962059</v>
      </c>
      <c r="I20" s="25"/>
      <c r="L20" s="21"/>
      <c r="M20" s="25"/>
    </row>
    <row r="21" spans="2:22" ht="15.95" customHeight="1" x14ac:dyDescent="0.2">
      <c r="C21" s="9" t="s">
        <v>412</v>
      </c>
      <c r="D21" s="51">
        <v>47964</v>
      </c>
      <c r="E21" s="51">
        <v>10969827</v>
      </c>
      <c r="F21" s="51">
        <v>13514422</v>
      </c>
      <c r="G21" s="22">
        <v>0.81171262818343248</v>
      </c>
      <c r="I21" s="25"/>
      <c r="J21" s="26"/>
      <c r="L21" s="21"/>
      <c r="M21" s="25"/>
    </row>
    <row r="22" spans="2:22" ht="15.95" customHeight="1" x14ac:dyDescent="0.2">
      <c r="B22" s="9" t="s">
        <v>50</v>
      </c>
      <c r="C22" s="9" t="s">
        <v>411</v>
      </c>
      <c r="D22" s="51">
        <v>94</v>
      </c>
      <c r="E22" s="51">
        <v>9258</v>
      </c>
      <c r="F22" s="51">
        <v>15452</v>
      </c>
      <c r="G22" s="22">
        <v>0.59914574165156609</v>
      </c>
      <c r="I22" s="25"/>
      <c r="L22" s="21"/>
      <c r="M22" s="25"/>
    </row>
    <row r="23" spans="2:22" ht="15.95" customHeight="1" x14ac:dyDescent="0.2">
      <c r="C23" s="9" t="s">
        <v>412</v>
      </c>
      <c r="D23" s="51" t="s">
        <v>70</v>
      </c>
      <c r="E23" s="51" t="s">
        <v>70</v>
      </c>
      <c r="F23" s="51" t="s">
        <v>70</v>
      </c>
      <c r="G23" s="22" t="s">
        <v>70</v>
      </c>
      <c r="I23" s="25"/>
      <c r="J23" s="26"/>
    </row>
    <row r="24" spans="2:22" ht="15.95" customHeight="1" x14ac:dyDescent="0.2">
      <c r="B24" s="9" t="s">
        <v>51</v>
      </c>
      <c r="C24" s="9" t="s">
        <v>411</v>
      </c>
      <c r="D24" s="51">
        <v>22248</v>
      </c>
      <c r="E24" s="51">
        <v>4423849</v>
      </c>
      <c r="F24" s="51">
        <v>5737965</v>
      </c>
      <c r="G24" s="22">
        <v>0.77097873549246121</v>
      </c>
      <c r="I24" s="25"/>
      <c r="J24" s="26"/>
    </row>
    <row r="25" spans="2:22" ht="15.95" customHeight="1" x14ac:dyDescent="0.2">
      <c r="C25" s="9" t="s">
        <v>412</v>
      </c>
      <c r="D25" s="51">
        <v>22449</v>
      </c>
      <c r="E25" s="51">
        <v>4366907</v>
      </c>
      <c r="F25" s="51">
        <v>5587846</v>
      </c>
      <c r="G25" s="22">
        <v>0.78150095761407889</v>
      </c>
      <c r="I25" s="25"/>
      <c r="J25" s="26"/>
    </row>
    <row r="26" spans="2:22" ht="15.95" customHeight="1" x14ac:dyDescent="0.2">
      <c r="B26" s="9" t="s">
        <v>359</v>
      </c>
      <c r="C26" s="9" t="s">
        <v>411</v>
      </c>
      <c r="D26" s="51">
        <v>104</v>
      </c>
      <c r="E26" s="51">
        <v>7556</v>
      </c>
      <c r="F26" s="51">
        <v>18304</v>
      </c>
      <c r="G26" s="22">
        <v>0.41280594405594406</v>
      </c>
      <c r="I26" s="25"/>
      <c r="J26" s="26"/>
    </row>
    <row r="27" spans="2:22" ht="15.95" customHeight="1" x14ac:dyDescent="0.2">
      <c r="C27" s="9" t="s">
        <v>412</v>
      </c>
      <c r="D27" s="51">
        <v>97</v>
      </c>
      <c r="E27" s="51">
        <v>7738</v>
      </c>
      <c r="F27" s="51">
        <v>17072</v>
      </c>
      <c r="G27" s="22">
        <v>0.4532567947516401</v>
      </c>
      <c r="I27" s="25"/>
      <c r="J27" s="26"/>
    </row>
    <row r="28" spans="2:22" ht="15.95" customHeight="1" x14ac:dyDescent="0.2">
      <c r="B28" s="9" t="s">
        <v>335</v>
      </c>
      <c r="C28" s="9" t="s">
        <v>411</v>
      </c>
      <c r="D28" s="51">
        <v>114</v>
      </c>
      <c r="E28" s="51">
        <v>13728</v>
      </c>
      <c r="F28" s="51">
        <v>18729</v>
      </c>
      <c r="G28" s="22">
        <v>0.73298093865128944</v>
      </c>
      <c r="I28" s="25"/>
      <c r="J28" s="26"/>
    </row>
    <row r="29" spans="2:22" ht="15.95" customHeight="1" x14ac:dyDescent="0.2">
      <c r="C29" s="9" t="s">
        <v>412</v>
      </c>
      <c r="D29" s="51">
        <v>110</v>
      </c>
      <c r="E29" s="51">
        <v>13719</v>
      </c>
      <c r="F29" s="51">
        <v>18060</v>
      </c>
      <c r="G29" s="22">
        <v>0.75963455149501657</v>
      </c>
      <c r="I29" s="25"/>
      <c r="J29" s="26"/>
    </row>
    <row r="30" spans="2:22" ht="15.95" customHeight="1" x14ac:dyDescent="0.2">
      <c r="B30" s="9" t="s">
        <v>53</v>
      </c>
      <c r="C30" s="9" t="s">
        <v>411</v>
      </c>
      <c r="D30" s="51">
        <v>71510</v>
      </c>
      <c r="E30" s="51">
        <v>16256671</v>
      </c>
      <c r="F30" s="51">
        <v>20350499</v>
      </c>
      <c r="G30" s="22">
        <v>0.79883402367676581</v>
      </c>
      <c r="I30" s="25"/>
    </row>
    <row r="31" spans="2:22" ht="15.95" customHeight="1" x14ac:dyDescent="0.2">
      <c r="C31" s="9" t="s">
        <v>412</v>
      </c>
      <c r="D31" s="51">
        <v>74279</v>
      </c>
      <c r="E31" s="51">
        <v>17101252</v>
      </c>
      <c r="F31" s="51">
        <v>21348006</v>
      </c>
      <c r="G31" s="22">
        <v>0.80107022641833625</v>
      </c>
      <c r="I31" s="25"/>
      <c r="J31" s="26"/>
    </row>
    <row r="32" spans="2:22" ht="15.95" customHeight="1" x14ac:dyDescent="0.2">
      <c r="B32" s="9" t="s">
        <v>363</v>
      </c>
      <c r="C32" s="9" t="s">
        <v>411</v>
      </c>
      <c r="D32" s="51">
        <v>358</v>
      </c>
      <c r="E32" s="51">
        <v>45206</v>
      </c>
      <c r="F32" s="51">
        <v>59272</v>
      </c>
      <c r="G32" s="22">
        <v>0.76268727223646915</v>
      </c>
      <c r="I32" s="25"/>
      <c r="J32" s="26"/>
      <c r="P32"/>
      <c r="Q32"/>
      <c r="R32"/>
      <c r="S32"/>
      <c r="T32"/>
      <c r="U32"/>
      <c r="V32"/>
    </row>
    <row r="33" spans="1:22" ht="15.95" customHeight="1" x14ac:dyDescent="0.2">
      <c r="C33" s="9" t="s">
        <v>412</v>
      </c>
      <c r="D33" s="51">
        <v>425</v>
      </c>
      <c r="E33" s="51">
        <v>39470</v>
      </c>
      <c r="F33" s="51">
        <v>55440</v>
      </c>
      <c r="G33" s="22">
        <v>0.71194083694083699</v>
      </c>
      <c r="I33" s="25"/>
      <c r="J33" s="26"/>
      <c r="P33"/>
      <c r="Q33"/>
      <c r="R33"/>
      <c r="S33"/>
      <c r="T33"/>
      <c r="U33"/>
      <c r="V33"/>
    </row>
    <row r="34" spans="1:22" ht="15.95" customHeight="1" x14ac:dyDescent="0.2">
      <c r="B34" s="9" t="s">
        <v>8</v>
      </c>
      <c r="C34" s="9" t="s">
        <v>411</v>
      </c>
      <c r="D34" s="51">
        <v>188306</v>
      </c>
      <c r="E34" s="51">
        <v>40114922</v>
      </c>
      <c r="F34" s="51">
        <v>50599437</v>
      </c>
      <c r="G34" s="22">
        <v>0.79279384076941406</v>
      </c>
      <c r="I34" s="25"/>
      <c r="J34" s="21"/>
      <c r="K34" s="21"/>
      <c r="P34"/>
      <c r="Q34"/>
      <c r="R34"/>
      <c r="S34"/>
      <c r="T34"/>
      <c r="U34"/>
      <c r="V34"/>
    </row>
    <row r="35" spans="1:22" ht="15.95" customHeight="1" x14ac:dyDescent="0.2">
      <c r="C35" s="9" t="s">
        <v>412</v>
      </c>
      <c r="D35" s="51">
        <v>196508</v>
      </c>
      <c r="E35" s="51">
        <v>42081360</v>
      </c>
      <c r="F35" s="51">
        <v>52896690</v>
      </c>
      <c r="G35" s="22">
        <v>0.79553862443944978</v>
      </c>
      <c r="I35" s="25"/>
      <c r="J35" s="26"/>
      <c r="P35"/>
      <c r="Q35"/>
      <c r="R35"/>
      <c r="S35"/>
      <c r="T35"/>
      <c r="U35"/>
      <c r="V35"/>
    </row>
    <row r="36" spans="1:22" ht="6" customHeight="1" thickBot="1" x14ac:dyDescent="0.25">
      <c r="B36" s="48"/>
      <c r="C36" s="48"/>
      <c r="D36" s="48"/>
      <c r="E36" s="52"/>
      <c r="F36" s="48"/>
      <c r="G36" s="48"/>
      <c r="P36"/>
      <c r="Q36"/>
      <c r="R36"/>
      <c r="S36"/>
      <c r="T36"/>
      <c r="U36"/>
      <c r="V36"/>
    </row>
    <row r="37" spans="1:22" ht="9.9499999999999993" customHeight="1" x14ac:dyDescent="0.2">
      <c r="E37" s="21"/>
      <c r="P37"/>
      <c r="Q37"/>
      <c r="R37"/>
      <c r="S37"/>
      <c r="T37"/>
      <c r="U37"/>
      <c r="V37"/>
    </row>
    <row r="38" spans="1:22" s="49" customFormat="1" ht="18" customHeight="1" x14ac:dyDescent="0.2">
      <c r="B38" s="180" t="s">
        <v>517</v>
      </c>
      <c r="C38" s="180"/>
      <c r="D38" s="180"/>
      <c r="E38" s="180"/>
      <c r="F38" s="180"/>
      <c r="G38" s="180"/>
      <c r="K38" s="10"/>
      <c r="P38"/>
      <c r="Q38"/>
      <c r="R38"/>
      <c r="S38"/>
      <c r="T38"/>
      <c r="U38"/>
      <c r="V38"/>
    </row>
    <row r="39" spans="1:22" x14ac:dyDescent="0.2">
      <c r="A39" s="9">
        <v>1</v>
      </c>
      <c r="E39" s="21"/>
      <c r="P39"/>
      <c r="Q39"/>
      <c r="R39"/>
      <c r="S39"/>
      <c r="T39"/>
      <c r="U39"/>
      <c r="V39"/>
    </row>
    <row r="40" spans="1:22" x14ac:dyDescent="0.2">
      <c r="A40" s="9">
        <v>2</v>
      </c>
      <c r="E40" s="21"/>
      <c r="P40"/>
      <c r="Q40"/>
      <c r="R40"/>
      <c r="S40"/>
      <c r="T40"/>
      <c r="U40"/>
      <c r="V40"/>
    </row>
    <row r="41" spans="1:22" x14ac:dyDescent="0.2">
      <c r="A41" s="9">
        <v>3</v>
      </c>
      <c r="E41" s="21"/>
      <c r="P41"/>
      <c r="Q41"/>
      <c r="R41"/>
      <c r="S41"/>
      <c r="T41"/>
      <c r="U41"/>
      <c r="V41"/>
    </row>
    <row r="42" spans="1:22" x14ac:dyDescent="0.2">
      <c r="A42" s="9">
        <v>4</v>
      </c>
      <c r="E42" s="21"/>
      <c r="P42"/>
      <c r="Q42"/>
      <c r="R42"/>
      <c r="S42"/>
      <c r="T42"/>
      <c r="U42"/>
      <c r="V42"/>
    </row>
    <row r="43" spans="1:22" x14ac:dyDescent="0.2">
      <c r="A43" s="9">
        <v>5</v>
      </c>
      <c r="E43" s="21"/>
      <c r="P43"/>
      <c r="Q43"/>
      <c r="R43"/>
      <c r="S43"/>
      <c r="T43"/>
      <c r="U43"/>
      <c r="V43"/>
    </row>
    <row r="44" spans="1:22" x14ac:dyDescent="0.2">
      <c r="A44" s="9">
        <v>6</v>
      </c>
      <c r="E44" s="21"/>
      <c r="P44"/>
      <c r="Q44"/>
      <c r="R44"/>
      <c r="S44"/>
      <c r="T44"/>
      <c r="U44"/>
      <c r="V44"/>
    </row>
    <row r="45" spans="1:22" x14ac:dyDescent="0.2">
      <c r="A45" s="9">
        <v>7</v>
      </c>
      <c r="E45" s="21"/>
      <c r="L45" s="9" t="s">
        <v>76</v>
      </c>
      <c r="M45" s="9" t="s">
        <v>76</v>
      </c>
      <c r="P45"/>
      <c r="Q45"/>
      <c r="R45"/>
      <c r="S45"/>
      <c r="T45"/>
      <c r="U45"/>
      <c r="V45"/>
    </row>
    <row r="46" spans="1:22" x14ac:dyDescent="0.2">
      <c r="A46" s="9">
        <v>8</v>
      </c>
      <c r="K46" s="9" t="s">
        <v>53</v>
      </c>
      <c r="L46" s="9">
        <v>21348006</v>
      </c>
      <c r="M46" s="25">
        <v>0.40357924096952003</v>
      </c>
      <c r="P46"/>
      <c r="Q46"/>
      <c r="R46"/>
      <c r="S46"/>
      <c r="T46"/>
      <c r="U46"/>
      <c r="V46"/>
    </row>
    <row r="47" spans="1:22" x14ac:dyDescent="0.2">
      <c r="A47" s="9">
        <v>9</v>
      </c>
      <c r="K47" s="9" t="s">
        <v>38</v>
      </c>
      <c r="L47" s="9">
        <v>13514422</v>
      </c>
      <c r="M47" s="25">
        <v>0.25548710136683411</v>
      </c>
      <c r="P47"/>
      <c r="Q47"/>
      <c r="R47"/>
      <c r="S47"/>
      <c r="T47"/>
      <c r="U47"/>
      <c r="V47"/>
    </row>
    <row r="48" spans="1:22" x14ac:dyDescent="0.2">
      <c r="A48" s="9">
        <v>10</v>
      </c>
      <c r="K48" s="9" t="s">
        <v>15</v>
      </c>
      <c r="L48" s="9">
        <v>7888513</v>
      </c>
      <c r="M48" s="25">
        <v>0.14913055996509422</v>
      </c>
      <c r="P48"/>
      <c r="Q48"/>
      <c r="R48"/>
      <c r="S48"/>
      <c r="T48"/>
      <c r="U48"/>
      <c r="V48"/>
    </row>
    <row r="49" spans="1:22" x14ac:dyDescent="0.2">
      <c r="A49" s="9">
        <v>11</v>
      </c>
      <c r="K49" s="9" t="s">
        <v>51</v>
      </c>
      <c r="L49" s="9">
        <v>5587846</v>
      </c>
      <c r="M49" s="25">
        <v>0.10563696896724539</v>
      </c>
      <c r="P49"/>
      <c r="Q49"/>
      <c r="R49"/>
      <c r="S49"/>
      <c r="T49"/>
      <c r="U49"/>
      <c r="V49"/>
    </row>
    <row r="50" spans="1:22" x14ac:dyDescent="0.2">
      <c r="A50" s="9">
        <v>12</v>
      </c>
      <c r="K50" s="9" t="s">
        <v>297</v>
      </c>
      <c r="L50" s="9">
        <v>1626367</v>
      </c>
      <c r="M50" s="25">
        <v>3.0746101504649914E-2</v>
      </c>
      <c r="P50"/>
      <c r="Q50"/>
      <c r="R50"/>
      <c r="S50"/>
      <c r="T50"/>
      <c r="U50"/>
      <c r="V50"/>
    </row>
    <row r="51" spans="1:22" x14ac:dyDescent="0.2">
      <c r="A51" s="9">
        <v>13</v>
      </c>
      <c r="K51" s="9" t="s">
        <v>10</v>
      </c>
      <c r="L51" s="9">
        <v>1277005</v>
      </c>
      <c r="M51" s="25">
        <v>2.4141491650989881E-2</v>
      </c>
      <c r="P51"/>
      <c r="Q51"/>
      <c r="R51"/>
      <c r="S51"/>
      <c r="T51"/>
      <c r="U51"/>
      <c r="V51"/>
    </row>
    <row r="52" spans="1:22" x14ac:dyDescent="0.2">
      <c r="A52" s="9">
        <v>14</v>
      </c>
      <c r="K52" s="9" t="s">
        <v>35</v>
      </c>
      <c r="L52" s="9">
        <v>1016411</v>
      </c>
      <c r="M52" s="25">
        <v>1.9215020826444905E-2</v>
      </c>
      <c r="P52"/>
      <c r="Q52"/>
      <c r="R52"/>
      <c r="S52"/>
      <c r="T52"/>
      <c r="U52"/>
      <c r="V52"/>
    </row>
    <row r="53" spans="1:22" x14ac:dyDescent="0.2">
      <c r="A53" s="9">
        <v>15</v>
      </c>
      <c r="K53" s="9" t="s">
        <v>37</v>
      </c>
      <c r="L53" s="9">
        <v>352692</v>
      </c>
      <c r="M53" s="25">
        <v>6.6675627529813302E-3</v>
      </c>
      <c r="P53"/>
      <c r="Q53"/>
      <c r="R53"/>
      <c r="S53"/>
      <c r="T53"/>
      <c r="U53"/>
      <c r="V53"/>
    </row>
    <row r="54" spans="1:22" x14ac:dyDescent="0.2">
      <c r="A54" s="9">
        <v>16</v>
      </c>
      <c r="K54" s="9" t="s">
        <v>381</v>
      </c>
      <c r="L54" s="9">
        <v>194856</v>
      </c>
      <c r="M54" s="25">
        <v>3.6837087537991507E-3</v>
      </c>
      <c r="P54"/>
      <c r="Q54"/>
      <c r="R54"/>
      <c r="S54"/>
      <c r="T54"/>
      <c r="U54"/>
      <c r="V54"/>
    </row>
    <row r="55" spans="1:22" x14ac:dyDescent="0.2">
      <c r="A55" s="9">
        <v>17</v>
      </c>
      <c r="K55" s="9" t="s">
        <v>363</v>
      </c>
      <c r="L55" s="9">
        <v>55440</v>
      </c>
      <c r="M55" s="25">
        <v>1.0480807022140706E-3</v>
      </c>
      <c r="P55"/>
      <c r="Q55"/>
      <c r="R55"/>
      <c r="S55"/>
      <c r="T55"/>
      <c r="U55"/>
      <c r="V55"/>
    </row>
    <row r="56" spans="1:22" x14ac:dyDescent="0.2">
      <c r="A56" s="9">
        <v>18</v>
      </c>
      <c r="K56" s="9" t="s">
        <v>335</v>
      </c>
      <c r="L56" s="9">
        <v>18060</v>
      </c>
      <c r="M56" s="25">
        <v>3.4142022875155328E-4</v>
      </c>
      <c r="P56"/>
      <c r="Q56"/>
      <c r="R56"/>
      <c r="S56"/>
      <c r="T56"/>
      <c r="U56"/>
      <c r="V56"/>
    </row>
    <row r="57" spans="1:22" x14ac:dyDescent="0.2">
      <c r="A57" s="9">
        <v>19</v>
      </c>
      <c r="K57" s="9" t="s">
        <v>359</v>
      </c>
      <c r="L57" s="9">
        <v>17072</v>
      </c>
      <c r="M57" s="25">
        <v>3.227423114754439E-4</v>
      </c>
      <c r="P57"/>
      <c r="Q57"/>
      <c r="R57"/>
      <c r="S57"/>
      <c r="T57"/>
      <c r="U57"/>
      <c r="V57"/>
    </row>
    <row r="58" spans="1:22" x14ac:dyDescent="0.2">
      <c r="A58" s="9">
        <v>20</v>
      </c>
      <c r="M58" s="25"/>
      <c r="P58"/>
      <c r="Q58"/>
      <c r="R58"/>
      <c r="S58"/>
      <c r="T58"/>
      <c r="U58"/>
      <c r="V58"/>
    </row>
    <row r="59" spans="1:22" ht="9.9499999999999993" customHeight="1" x14ac:dyDescent="0.2">
      <c r="B59" s="108" t="s">
        <v>307</v>
      </c>
      <c r="P59"/>
      <c r="Q59"/>
      <c r="R59"/>
      <c r="S59"/>
      <c r="T59"/>
      <c r="U59"/>
      <c r="V59"/>
    </row>
    <row r="60" spans="1:22" ht="9.9499999999999993" customHeight="1" x14ac:dyDescent="0.2">
      <c r="B60" s="108" t="s">
        <v>338</v>
      </c>
      <c r="P60"/>
      <c r="Q60"/>
      <c r="R60"/>
      <c r="S60"/>
      <c r="T60"/>
      <c r="U60"/>
      <c r="V60"/>
    </row>
    <row r="61" spans="1:22" ht="9.9499999999999993" customHeight="1" x14ac:dyDescent="0.2">
      <c r="B61" s="108" t="s">
        <v>302</v>
      </c>
      <c r="L61" s="9">
        <v>52896690</v>
      </c>
      <c r="P61"/>
      <c r="Q61"/>
      <c r="R61"/>
      <c r="S61"/>
      <c r="T61"/>
      <c r="U61"/>
      <c r="V61"/>
    </row>
    <row r="62" spans="1:22" ht="9.9499999999999993" customHeight="1" x14ac:dyDescent="0.2">
      <c r="B62" s="108" t="s">
        <v>301</v>
      </c>
      <c r="L62"/>
      <c r="P62"/>
      <c r="Q62"/>
      <c r="R62"/>
      <c r="S62"/>
      <c r="T62"/>
      <c r="U62"/>
      <c r="V62"/>
    </row>
    <row r="63" spans="1:22" ht="9.9499999999999993" customHeight="1" x14ac:dyDescent="0.2">
      <c r="B63" s="108" t="s">
        <v>298</v>
      </c>
      <c r="E63" s="21"/>
      <c r="P63"/>
      <c r="Q63"/>
      <c r="R63"/>
      <c r="S63"/>
      <c r="T63"/>
      <c r="U63"/>
      <c r="V63"/>
    </row>
    <row r="64" spans="1:22" ht="9.9499999999999993" customHeight="1" x14ac:dyDescent="0.2">
      <c r="B64" s="108" t="s">
        <v>296</v>
      </c>
      <c r="E64" s="21"/>
      <c r="P64"/>
      <c r="Q64"/>
      <c r="R64"/>
      <c r="S64"/>
      <c r="T64"/>
      <c r="U64"/>
      <c r="V64"/>
    </row>
    <row r="65" spans="2:22" x14ac:dyDescent="0.2">
      <c r="E65" s="21"/>
      <c r="P65"/>
      <c r="Q65"/>
      <c r="R65"/>
      <c r="S65"/>
      <c r="T65"/>
      <c r="U65"/>
      <c r="V65"/>
    </row>
    <row r="66" spans="2:22" x14ac:dyDescent="0.2">
      <c r="B66" s="8"/>
      <c r="E66" s="21"/>
      <c r="P66"/>
      <c r="Q66"/>
      <c r="R66"/>
      <c r="S66"/>
      <c r="T66"/>
      <c r="U66"/>
      <c r="V66"/>
    </row>
    <row r="67" spans="2:22" ht="12.75" customHeight="1" x14ac:dyDescent="0.2">
      <c r="P67"/>
      <c r="Q67"/>
      <c r="R67"/>
      <c r="S67"/>
      <c r="T67"/>
      <c r="U67"/>
      <c r="V67"/>
    </row>
    <row r="68" spans="2:22" ht="12.75" customHeight="1" x14ac:dyDescent="0.2">
      <c r="C68" s="8"/>
      <c r="D68" s="8"/>
      <c r="E68" s="8"/>
      <c r="F68" s="8"/>
      <c r="G68" s="8"/>
      <c r="P68"/>
      <c r="Q68"/>
      <c r="R68"/>
      <c r="S68"/>
      <c r="T68"/>
      <c r="U68"/>
      <c r="V68"/>
    </row>
    <row r="69" spans="2:22" ht="12.75" customHeight="1" x14ac:dyDescent="0.2">
      <c r="P69"/>
      <c r="Q69"/>
      <c r="R69"/>
      <c r="S69"/>
      <c r="T69"/>
      <c r="U69"/>
      <c r="V69"/>
    </row>
    <row r="70" spans="2:22" x14ac:dyDescent="0.2">
      <c r="P70"/>
      <c r="Q70"/>
      <c r="R70"/>
      <c r="S70"/>
      <c r="T70"/>
      <c r="U70"/>
      <c r="V70"/>
    </row>
    <row r="71" spans="2:22" x14ac:dyDescent="0.2">
      <c r="P71"/>
      <c r="Q71"/>
      <c r="R71"/>
      <c r="S71"/>
      <c r="T71"/>
      <c r="U71"/>
      <c r="V71"/>
    </row>
    <row r="72" spans="2:22" x14ac:dyDescent="0.2">
      <c r="P72"/>
      <c r="Q72"/>
      <c r="R72"/>
      <c r="S72"/>
      <c r="T72"/>
      <c r="U72"/>
      <c r="V72"/>
    </row>
    <row r="73" spans="2:22" x14ac:dyDescent="0.2">
      <c r="P73"/>
      <c r="Q73"/>
      <c r="R73"/>
      <c r="S73"/>
      <c r="T73"/>
      <c r="U73"/>
      <c r="V73"/>
    </row>
    <row r="74" spans="2:22" x14ac:dyDescent="0.2">
      <c r="P74"/>
      <c r="Q74"/>
      <c r="R74"/>
      <c r="S74"/>
      <c r="T74"/>
      <c r="U74"/>
      <c r="V74"/>
    </row>
    <row r="75" spans="2:22" x14ac:dyDescent="0.2">
      <c r="P75"/>
      <c r="Q75"/>
      <c r="R75"/>
      <c r="S75"/>
      <c r="T75"/>
      <c r="U75"/>
      <c r="V75"/>
    </row>
    <row r="76" spans="2:22" x14ac:dyDescent="0.2">
      <c r="P76"/>
      <c r="Q76"/>
      <c r="R76"/>
      <c r="S76"/>
      <c r="T76"/>
      <c r="U76"/>
      <c r="V76"/>
    </row>
    <row r="77" spans="2:22" x14ac:dyDescent="0.2">
      <c r="L77" s="21"/>
    </row>
    <row r="78" spans="2:22" x14ac:dyDescent="0.2">
      <c r="L78" s="21"/>
    </row>
    <row r="79" spans="2:22" x14ac:dyDescent="0.2">
      <c r="I79" s="25"/>
      <c r="L79" s="21"/>
    </row>
    <row r="80" spans="2:22" x14ac:dyDescent="0.2">
      <c r="L80" s="21"/>
    </row>
    <row r="81" spans="5:12" x14ac:dyDescent="0.2">
      <c r="L81" s="21"/>
    </row>
    <row r="82" spans="5:12" x14ac:dyDescent="0.2">
      <c r="L82" s="21"/>
    </row>
    <row r="83" spans="5:12" x14ac:dyDescent="0.2">
      <c r="L83" s="21"/>
    </row>
    <row r="92" spans="5:12" x14ac:dyDescent="0.2">
      <c r="E92" s="21"/>
    </row>
    <row r="93" spans="5:12" x14ac:dyDescent="0.2">
      <c r="E93" s="21"/>
    </row>
    <row r="94" spans="5:12" x14ac:dyDescent="0.2">
      <c r="E94" s="21"/>
    </row>
    <row r="100" spans="2:9" x14ac:dyDescent="0.2">
      <c r="B100" s="18">
        <v>13</v>
      </c>
      <c r="D100" s="18"/>
      <c r="E100" s="18"/>
      <c r="F100" s="18"/>
      <c r="G100" s="18"/>
      <c r="H100" s="18"/>
      <c r="I100" s="18"/>
    </row>
  </sheetData>
  <sortState ref="P39:T63">
    <sortCondition ref="Q39:Q63"/>
    <sortCondition ref="P39:P63"/>
  </sortState>
  <mergeCells count="1">
    <mergeCell ref="B38:G38"/>
  </mergeCells>
  <phoneticPr fontId="4" type="noConversion"/>
  <printOptions horizontalCentered="1"/>
  <pageMargins left="0.39370078740157483" right="0.39370078740157483" top="0.39370078740157483" bottom="0.59055118110236227" header="0.51181102362204722" footer="0.39370078740157483"/>
  <pageSetup paperSize="9" scale="90" firstPageNumber="13" orientation="portrait" useFirstPageNumber="1" horizontalDpi="1200" verticalDpi="1200"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P114"/>
  <sheetViews>
    <sheetView workbookViewId="0">
      <selection activeCell="B2" sqref="B2"/>
    </sheetView>
  </sheetViews>
  <sheetFormatPr defaultRowHeight="12.75" x14ac:dyDescent="0.2"/>
  <cols>
    <col min="1" max="1" width="9.140625" style="9"/>
    <col min="2" max="2" width="20.7109375" style="9" customWidth="1"/>
    <col min="3" max="6" width="12.7109375" style="9" customWidth="1"/>
    <col min="7" max="7" width="6.7109375" style="9" customWidth="1"/>
    <col min="8" max="8" width="22.85546875" style="9" customWidth="1"/>
    <col min="9" max="12" width="12.7109375" style="9" customWidth="1"/>
    <col min="13" max="13" width="10" style="9" bestFit="1" customWidth="1"/>
    <col min="14" max="16384" width="9.140625" style="9"/>
  </cols>
  <sheetData>
    <row r="2" spans="2:14" x14ac:dyDescent="0.2">
      <c r="B2" s="31" t="s">
        <v>299</v>
      </c>
      <c r="H2" s="31" t="s">
        <v>300</v>
      </c>
      <c r="I2" s="49"/>
      <c r="J2" s="49"/>
      <c r="K2" s="49"/>
      <c r="L2" s="49"/>
      <c r="M2" s="49"/>
    </row>
    <row r="3" spans="2:14" x14ac:dyDescent="0.2">
      <c r="B3" s="53" t="s">
        <v>518</v>
      </c>
      <c r="H3" s="53" t="s">
        <v>519</v>
      </c>
      <c r="I3" s="49"/>
      <c r="J3" s="49"/>
      <c r="K3" s="49"/>
      <c r="L3" s="49"/>
      <c r="M3" s="49"/>
    </row>
    <row r="4" spans="2:14" x14ac:dyDescent="0.2">
      <c r="B4" s="19"/>
      <c r="H4" s="53"/>
    </row>
    <row r="5" spans="2:14" x14ac:dyDescent="0.2">
      <c r="C5" s="20" t="s">
        <v>74</v>
      </c>
      <c r="F5" s="20" t="s">
        <v>77</v>
      </c>
      <c r="I5" s="20" t="s">
        <v>74</v>
      </c>
      <c r="J5" s="20"/>
      <c r="L5" s="20" t="s">
        <v>77</v>
      </c>
    </row>
    <row r="6" spans="2:14" ht="13.5" thickBot="1" x14ac:dyDescent="0.25">
      <c r="B6" s="48" t="s">
        <v>294</v>
      </c>
      <c r="C6" s="50" t="s">
        <v>78</v>
      </c>
      <c r="D6" s="50" t="s">
        <v>1</v>
      </c>
      <c r="E6" s="50" t="s">
        <v>76</v>
      </c>
      <c r="F6" s="57" t="s">
        <v>81</v>
      </c>
      <c r="H6" s="48" t="s">
        <v>293</v>
      </c>
      <c r="I6" s="50" t="s">
        <v>78</v>
      </c>
      <c r="J6" s="50" t="s">
        <v>1</v>
      </c>
      <c r="K6" s="50" t="s">
        <v>76</v>
      </c>
      <c r="L6" s="50" t="s">
        <v>81</v>
      </c>
    </row>
    <row r="8" spans="2:14" x14ac:dyDescent="0.2">
      <c r="B8" s="9" t="s">
        <v>88</v>
      </c>
      <c r="C8" s="21">
        <v>46383</v>
      </c>
      <c r="D8" s="21">
        <v>7875812</v>
      </c>
      <c r="E8" s="21">
        <v>9890076</v>
      </c>
      <c r="F8" s="25">
        <v>0.79633483099624314</v>
      </c>
      <c r="H8" s="9" t="s">
        <v>13</v>
      </c>
      <c r="I8" s="21">
        <v>25018</v>
      </c>
      <c r="J8" s="21">
        <v>5950022</v>
      </c>
      <c r="K8" s="21">
        <v>7275655</v>
      </c>
      <c r="L8" s="56">
        <v>0.81779880986660303</v>
      </c>
      <c r="N8" s="25"/>
    </row>
    <row r="9" spans="2:14" x14ac:dyDescent="0.2">
      <c r="B9" s="9" t="s">
        <v>13</v>
      </c>
      <c r="C9" s="21">
        <v>25018</v>
      </c>
      <c r="D9" s="21">
        <v>5950022</v>
      </c>
      <c r="E9" s="21">
        <v>7275655</v>
      </c>
      <c r="F9" s="25">
        <v>0.81779880986660303</v>
      </c>
      <c r="H9" s="9" t="s">
        <v>14</v>
      </c>
      <c r="I9" s="21">
        <v>26484</v>
      </c>
      <c r="J9" s="21">
        <v>4975592</v>
      </c>
      <c r="K9" s="21">
        <v>6147741</v>
      </c>
      <c r="L9" s="56">
        <v>0.80933663275664991</v>
      </c>
      <c r="N9" s="25"/>
    </row>
    <row r="10" spans="2:14" x14ac:dyDescent="0.2">
      <c r="B10" s="9" t="s">
        <v>105</v>
      </c>
      <c r="C10" s="21">
        <v>11884</v>
      </c>
      <c r="D10" s="21">
        <v>3848798</v>
      </c>
      <c r="E10" s="21">
        <v>4912349</v>
      </c>
      <c r="F10" s="25">
        <v>0.78349441377231133</v>
      </c>
      <c r="H10" s="9" t="s">
        <v>11</v>
      </c>
      <c r="I10" s="21">
        <v>11596</v>
      </c>
      <c r="J10" s="21">
        <v>2770275</v>
      </c>
      <c r="K10" s="21">
        <v>3438127</v>
      </c>
      <c r="L10" s="56">
        <v>0.8057512127969676</v>
      </c>
      <c r="N10" s="25"/>
    </row>
    <row r="11" spans="2:14" x14ac:dyDescent="0.2">
      <c r="B11" s="9" t="s">
        <v>86</v>
      </c>
      <c r="C11" s="21">
        <v>16710</v>
      </c>
      <c r="D11" s="21">
        <v>3450940</v>
      </c>
      <c r="E11" s="21">
        <v>4396183</v>
      </c>
      <c r="F11" s="25">
        <v>0.78498552039348679</v>
      </c>
      <c r="H11" s="9" t="s">
        <v>9</v>
      </c>
      <c r="I11" s="21">
        <v>15847</v>
      </c>
      <c r="J11" s="21">
        <v>2673664</v>
      </c>
      <c r="K11" s="21">
        <v>3320895</v>
      </c>
      <c r="L11" s="56">
        <v>0.80510344349941809</v>
      </c>
      <c r="N11" s="25"/>
    </row>
    <row r="12" spans="2:14" x14ac:dyDescent="0.2">
      <c r="B12" s="9" t="s">
        <v>108</v>
      </c>
      <c r="C12" s="21">
        <v>12022</v>
      </c>
      <c r="D12" s="21">
        <v>3241924</v>
      </c>
      <c r="E12" s="21">
        <v>3943908</v>
      </c>
      <c r="F12" s="25">
        <v>0.82200801844262084</v>
      </c>
      <c r="H12" s="9" t="s">
        <v>19</v>
      </c>
      <c r="I12" s="21">
        <v>7508</v>
      </c>
      <c r="J12" s="21">
        <v>2598707</v>
      </c>
      <c r="K12" s="21">
        <v>3295145</v>
      </c>
      <c r="L12" s="56">
        <v>0.78864723707150974</v>
      </c>
      <c r="N12" s="25"/>
    </row>
    <row r="13" spans="2:14" x14ac:dyDescent="0.2">
      <c r="B13" s="9" t="s">
        <v>91</v>
      </c>
      <c r="C13" s="21">
        <v>17614</v>
      </c>
      <c r="D13" s="21">
        <v>2989803</v>
      </c>
      <c r="E13" s="21">
        <v>3723937</v>
      </c>
      <c r="F13" s="25">
        <v>0.8028607895353761</v>
      </c>
      <c r="H13" s="9" t="s">
        <v>12</v>
      </c>
      <c r="I13" s="21">
        <v>10189</v>
      </c>
      <c r="J13" s="21">
        <v>2456439</v>
      </c>
      <c r="K13" s="21">
        <v>3172354</v>
      </c>
      <c r="L13" s="56">
        <v>0.77432688785677761</v>
      </c>
      <c r="N13" s="25"/>
    </row>
    <row r="14" spans="2:14" x14ac:dyDescent="0.2">
      <c r="B14" s="9" t="s">
        <v>303</v>
      </c>
      <c r="C14" s="21">
        <v>11596</v>
      </c>
      <c r="D14" s="21">
        <v>2770275</v>
      </c>
      <c r="E14" s="21">
        <v>3438127</v>
      </c>
      <c r="F14" s="25">
        <v>0.8057512127969676</v>
      </c>
      <c r="H14" s="9" t="s">
        <v>22</v>
      </c>
      <c r="I14" s="21">
        <v>7131</v>
      </c>
      <c r="J14" s="21">
        <v>1964461</v>
      </c>
      <c r="K14" s="21">
        <v>2396293</v>
      </c>
      <c r="L14" s="56">
        <v>0.81979165319099123</v>
      </c>
      <c r="N14" s="25"/>
    </row>
    <row r="15" spans="2:14" x14ac:dyDescent="0.2">
      <c r="B15" s="9" t="s">
        <v>95</v>
      </c>
      <c r="C15" s="21">
        <v>10289</v>
      </c>
      <c r="D15" s="21">
        <v>2467449</v>
      </c>
      <c r="E15" s="21">
        <v>3188361</v>
      </c>
      <c r="F15" s="25">
        <v>0.77389260500928225</v>
      </c>
      <c r="H15" s="9" t="s">
        <v>17</v>
      </c>
      <c r="I15" s="21">
        <v>5838</v>
      </c>
      <c r="J15" s="21">
        <v>1562159</v>
      </c>
      <c r="K15" s="21">
        <v>1951591</v>
      </c>
      <c r="L15" s="56">
        <v>0.80045409104674081</v>
      </c>
      <c r="N15" s="25"/>
    </row>
    <row r="16" spans="2:14" x14ac:dyDescent="0.2">
      <c r="B16" s="9" t="s">
        <v>123</v>
      </c>
      <c r="C16" s="21">
        <v>6599</v>
      </c>
      <c r="D16" s="21">
        <v>1785769</v>
      </c>
      <c r="E16" s="21">
        <v>2206526</v>
      </c>
      <c r="F16" s="25">
        <v>0.80931246674636959</v>
      </c>
      <c r="H16" s="9" t="s">
        <v>18</v>
      </c>
      <c r="I16" s="21">
        <v>8984</v>
      </c>
      <c r="J16" s="21">
        <v>1394992</v>
      </c>
      <c r="K16" s="21">
        <v>1821336</v>
      </c>
      <c r="L16" s="56">
        <v>0.76591688738376662</v>
      </c>
      <c r="N16" s="25"/>
    </row>
    <row r="17" spans="2:16" x14ac:dyDescent="0.2">
      <c r="B17" s="9" t="s">
        <v>94</v>
      </c>
      <c r="C17" s="21">
        <v>6203</v>
      </c>
      <c r="D17" s="21">
        <v>1448752</v>
      </c>
      <c r="E17" s="21">
        <v>1758430</v>
      </c>
      <c r="F17" s="25">
        <v>0.82388949233122732</v>
      </c>
      <c r="H17" s="9" t="s">
        <v>33</v>
      </c>
      <c r="I17" s="21">
        <v>5445</v>
      </c>
      <c r="J17" s="21">
        <v>1262390</v>
      </c>
      <c r="K17" s="21">
        <v>1513021</v>
      </c>
      <c r="L17" s="56">
        <v>0.83435061377204944</v>
      </c>
      <c r="N17" s="25"/>
    </row>
    <row r="18" spans="2:16" x14ac:dyDescent="0.2">
      <c r="B18" s="9" t="s">
        <v>310</v>
      </c>
      <c r="C18" s="21">
        <v>3106</v>
      </c>
      <c r="D18" s="21">
        <v>1018390</v>
      </c>
      <c r="E18" s="21">
        <v>1315402</v>
      </c>
      <c r="F18" s="25">
        <v>0.7742043877080923</v>
      </c>
      <c r="H18" s="9" t="s">
        <v>277</v>
      </c>
      <c r="I18" s="21">
        <v>4376</v>
      </c>
      <c r="J18" s="21">
        <v>1250091</v>
      </c>
      <c r="K18" s="21">
        <v>1617204</v>
      </c>
      <c r="L18" s="56">
        <v>0.77299524364273153</v>
      </c>
      <c r="N18" s="25"/>
    </row>
    <row r="19" spans="2:16" x14ac:dyDescent="0.2">
      <c r="B19" s="9" t="s">
        <v>90</v>
      </c>
      <c r="C19" s="21">
        <v>5851</v>
      </c>
      <c r="D19" s="21">
        <v>884072</v>
      </c>
      <c r="E19" s="21">
        <v>1086228</v>
      </c>
      <c r="F19" s="25">
        <v>0.81389174280169541</v>
      </c>
      <c r="H19" s="9" t="s">
        <v>41</v>
      </c>
      <c r="I19" s="21">
        <v>4764</v>
      </c>
      <c r="J19" s="21">
        <v>1149271</v>
      </c>
      <c r="K19" s="21">
        <v>1330908</v>
      </c>
      <c r="L19" s="56">
        <v>0.86352400015628428</v>
      </c>
      <c r="N19" s="25"/>
    </row>
    <row r="20" spans="2:16" x14ac:dyDescent="0.2">
      <c r="B20" s="9" t="s">
        <v>107</v>
      </c>
      <c r="C20" s="21">
        <v>2730</v>
      </c>
      <c r="D20" s="21">
        <v>609048</v>
      </c>
      <c r="E20" s="21">
        <v>805911</v>
      </c>
      <c r="F20" s="25">
        <v>0.75572612856754651</v>
      </c>
      <c r="H20" s="9" t="s">
        <v>325</v>
      </c>
      <c r="I20" s="21">
        <v>3106</v>
      </c>
      <c r="J20" s="21">
        <v>1018390</v>
      </c>
      <c r="K20" s="21">
        <v>1315402</v>
      </c>
      <c r="L20" s="56">
        <v>0.7742043877080923</v>
      </c>
      <c r="N20" s="25"/>
    </row>
    <row r="21" spans="2:16" x14ac:dyDescent="0.2">
      <c r="B21" s="9" t="s">
        <v>125</v>
      </c>
      <c r="C21" s="21">
        <v>2426</v>
      </c>
      <c r="D21" s="21">
        <v>563157</v>
      </c>
      <c r="E21" s="21">
        <v>706645</v>
      </c>
      <c r="F21" s="25">
        <v>0.79694471764464481</v>
      </c>
      <c r="H21" s="9" t="s">
        <v>24</v>
      </c>
      <c r="I21" s="21">
        <v>5726</v>
      </c>
      <c r="J21" s="21">
        <v>871399</v>
      </c>
      <c r="K21" s="21">
        <v>1070836</v>
      </c>
      <c r="L21" s="56">
        <v>0.81375579453809921</v>
      </c>
      <c r="N21" s="25"/>
      <c r="P21" s="107"/>
    </row>
    <row r="22" spans="2:16" x14ac:dyDescent="0.2">
      <c r="B22" s="9" t="s">
        <v>93</v>
      </c>
      <c r="C22" s="21">
        <v>1977</v>
      </c>
      <c r="D22" s="21">
        <v>508127</v>
      </c>
      <c r="E22" s="21">
        <v>644121</v>
      </c>
      <c r="F22" s="25">
        <v>0.78886886159588032</v>
      </c>
      <c r="H22" s="9" t="s">
        <v>49</v>
      </c>
      <c r="I22" s="21">
        <v>4176</v>
      </c>
      <c r="J22" s="21">
        <v>865459</v>
      </c>
      <c r="K22" s="21">
        <v>1067043</v>
      </c>
      <c r="L22" s="56">
        <v>0.81108165275438759</v>
      </c>
      <c r="N22" s="25"/>
    </row>
    <row r="23" spans="2:16" x14ac:dyDescent="0.2">
      <c r="B23" s="9" t="s">
        <v>101</v>
      </c>
      <c r="C23" s="21">
        <v>2153</v>
      </c>
      <c r="D23" s="21">
        <v>494192</v>
      </c>
      <c r="E23" s="21">
        <v>630426</v>
      </c>
      <c r="F23" s="25">
        <v>0.78390167918201348</v>
      </c>
      <c r="H23" s="9" t="s">
        <v>34</v>
      </c>
      <c r="I23" s="21">
        <v>6041</v>
      </c>
      <c r="J23" s="21">
        <v>864071</v>
      </c>
      <c r="K23" s="21">
        <v>1076519</v>
      </c>
      <c r="L23" s="56">
        <v>0.80265280965779517</v>
      </c>
    </row>
    <row r="24" spans="2:16" x14ac:dyDescent="0.2">
      <c r="B24" s="9" t="s">
        <v>84</v>
      </c>
      <c r="C24" s="21">
        <v>1610</v>
      </c>
      <c r="D24" s="21">
        <v>363275</v>
      </c>
      <c r="E24" s="21">
        <v>454655</v>
      </c>
      <c r="F24" s="25">
        <v>0.79901243800244137</v>
      </c>
      <c r="H24" s="9" t="s">
        <v>43</v>
      </c>
      <c r="I24" s="21">
        <v>2503</v>
      </c>
      <c r="J24" s="21">
        <v>644643</v>
      </c>
      <c r="K24" s="21">
        <v>756677</v>
      </c>
      <c r="L24" s="56">
        <v>0.85193946690595856</v>
      </c>
      <c r="N24" s="21"/>
    </row>
    <row r="25" spans="2:16" x14ac:dyDescent="0.2">
      <c r="B25" s="9" t="s">
        <v>117</v>
      </c>
      <c r="C25" s="21">
        <v>1320</v>
      </c>
      <c r="D25" s="21">
        <v>338142</v>
      </c>
      <c r="E25" s="21">
        <v>407225</v>
      </c>
      <c r="F25" s="25">
        <v>0.83035668242372151</v>
      </c>
      <c r="H25" s="9" t="s">
        <v>23</v>
      </c>
      <c r="I25" s="21">
        <v>2730</v>
      </c>
      <c r="J25" s="21">
        <v>609048</v>
      </c>
      <c r="K25" s="21">
        <v>805911</v>
      </c>
      <c r="L25" s="56">
        <v>0.75572612856754651</v>
      </c>
    </row>
    <row r="26" spans="2:16" x14ac:dyDescent="0.2">
      <c r="B26" s="9" t="s">
        <v>89</v>
      </c>
      <c r="C26" s="21">
        <v>3737</v>
      </c>
      <c r="D26" s="21">
        <v>283828</v>
      </c>
      <c r="E26" s="21">
        <v>551292</v>
      </c>
      <c r="F26" s="25">
        <v>0.51484149960456527</v>
      </c>
      <c r="H26" s="9" t="s">
        <v>30</v>
      </c>
      <c r="I26" s="21">
        <v>4520</v>
      </c>
      <c r="J26" s="21">
        <v>596988</v>
      </c>
      <c r="K26" s="21">
        <v>782224</v>
      </c>
      <c r="L26" s="56">
        <v>0.76319315183374581</v>
      </c>
      <c r="N26" s="21"/>
    </row>
    <row r="27" spans="2:16" x14ac:dyDescent="0.2">
      <c r="B27" s="9" t="s">
        <v>82</v>
      </c>
      <c r="C27" s="21">
        <v>1288</v>
      </c>
      <c r="D27" s="21">
        <v>188322</v>
      </c>
      <c r="E27" s="21">
        <v>230016</v>
      </c>
      <c r="F27" s="25">
        <v>0.81873434891485808</v>
      </c>
      <c r="H27" s="9" t="s">
        <v>31</v>
      </c>
      <c r="I27" s="21">
        <v>1977</v>
      </c>
      <c r="J27" s="21">
        <v>508127</v>
      </c>
      <c r="K27" s="21">
        <v>644121</v>
      </c>
      <c r="L27" s="56">
        <v>0.78886886159588032</v>
      </c>
    </row>
    <row r="28" spans="2:16" x14ac:dyDescent="0.2">
      <c r="B28" s="9" t="s">
        <v>112</v>
      </c>
      <c r="C28" s="21">
        <v>644</v>
      </c>
      <c r="D28" s="21">
        <v>179081</v>
      </c>
      <c r="E28" s="21">
        <v>210016</v>
      </c>
      <c r="F28" s="25">
        <v>0.85270169891817771</v>
      </c>
      <c r="H28" s="9" t="s">
        <v>42</v>
      </c>
      <c r="I28" s="21">
        <v>2112</v>
      </c>
      <c r="J28" s="21">
        <v>506373</v>
      </c>
      <c r="K28" s="21">
        <v>619943</v>
      </c>
      <c r="L28" s="56">
        <v>0.81680573859209638</v>
      </c>
      <c r="N28" s="21"/>
    </row>
    <row r="29" spans="2:16" x14ac:dyDescent="0.2">
      <c r="B29" s="9" t="s">
        <v>228</v>
      </c>
      <c r="C29" s="21">
        <v>757</v>
      </c>
      <c r="D29" s="21">
        <v>161143</v>
      </c>
      <c r="E29" s="21">
        <v>193792</v>
      </c>
      <c r="F29" s="25">
        <v>0.83152555317040955</v>
      </c>
      <c r="H29" s="9" t="s">
        <v>32</v>
      </c>
      <c r="I29" s="21">
        <v>2153</v>
      </c>
      <c r="J29" s="21">
        <v>494192</v>
      </c>
      <c r="K29" s="21">
        <v>630426</v>
      </c>
      <c r="L29" s="56">
        <v>0.78390167918201348</v>
      </c>
    </row>
    <row r="30" spans="2:16" x14ac:dyDescent="0.2">
      <c r="B30" s="9" t="s">
        <v>92</v>
      </c>
      <c r="C30" s="21">
        <v>1237</v>
      </c>
      <c r="D30" s="21">
        <v>160105</v>
      </c>
      <c r="E30" s="21">
        <v>212474</v>
      </c>
      <c r="F30" s="25">
        <v>0.75352749042235756</v>
      </c>
      <c r="H30" s="9" t="s">
        <v>39</v>
      </c>
      <c r="I30" s="21">
        <v>2012</v>
      </c>
      <c r="J30" s="21">
        <v>431399</v>
      </c>
      <c r="K30" s="21">
        <v>545716</v>
      </c>
      <c r="L30" s="56">
        <v>0.79051924444216404</v>
      </c>
      <c r="N30" s="21"/>
    </row>
    <row r="31" spans="2:16" x14ac:dyDescent="0.2">
      <c r="B31" s="9" t="s">
        <v>118</v>
      </c>
      <c r="C31" s="21">
        <v>726</v>
      </c>
      <c r="D31" s="21">
        <v>126636</v>
      </c>
      <c r="E31" s="21">
        <v>184404</v>
      </c>
      <c r="F31" s="25">
        <v>0.68673130734691223</v>
      </c>
      <c r="H31" s="9" t="s">
        <v>59</v>
      </c>
      <c r="I31" s="21">
        <v>1610</v>
      </c>
      <c r="J31" s="21">
        <v>363275</v>
      </c>
      <c r="K31" s="21">
        <v>454655</v>
      </c>
      <c r="L31" s="56">
        <v>0.79901243800244137</v>
      </c>
    </row>
    <row r="32" spans="2:16" x14ac:dyDescent="0.2">
      <c r="B32" s="9" t="s">
        <v>404</v>
      </c>
      <c r="C32" s="21">
        <v>488</v>
      </c>
      <c r="D32" s="21">
        <v>107912</v>
      </c>
      <c r="E32" s="21">
        <v>132368</v>
      </c>
      <c r="F32" s="25">
        <v>0.81524235464764894</v>
      </c>
      <c r="H32" s="9" t="s">
        <v>56</v>
      </c>
      <c r="I32" s="21">
        <v>1355</v>
      </c>
      <c r="J32" s="21">
        <v>340059</v>
      </c>
      <c r="K32" s="21">
        <v>411253</v>
      </c>
      <c r="L32" s="56">
        <v>0.82688515342137325</v>
      </c>
      <c r="N32" s="21"/>
    </row>
    <row r="33" spans="2:15" x14ac:dyDescent="0.2">
      <c r="B33" s="9" t="s">
        <v>46</v>
      </c>
      <c r="C33" s="21">
        <v>288</v>
      </c>
      <c r="D33" s="21">
        <v>61433</v>
      </c>
      <c r="E33" s="21">
        <v>80498</v>
      </c>
      <c r="F33" s="25">
        <v>0.76316181768491143</v>
      </c>
      <c r="H33" s="9" t="s">
        <v>52</v>
      </c>
      <c r="I33" s="21">
        <v>1320</v>
      </c>
      <c r="J33" s="21">
        <v>338142</v>
      </c>
      <c r="K33" s="21">
        <v>407225</v>
      </c>
      <c r="L33" s="56">
        <v>0.83035668242372151</v>
      </c>
    </row>
    <row r="34" spans="2:15" x14ac:dyDescent="0.2">
      <c r="B34" s="9" t="s">
        <v>120</v>
      </c>
      <c r="C34" s="21">
        <v>625</v>
      </c>
      <c r="D34" s="21">
        <v>49375</v>
      </c>
      <c r="E34" s="21">
        <v>93248</v>
      </c>
      <c r="F34" s="25">
        <v>0.5295019732326699</v>
      </c>
      <c r="H34" s="9" t="s">
        <v>44</v>
      </c>
      <c r="I34" s="21">
        <v>1767</v>
      </c>
      <c r="J34" s="21">
        <v>316139</v>
      </c>
      <c r="K34" s="21">
        <v>403042</v>
      </c>
      <c r="L34" s="56">
        <v>0.78438227281524009</v>
      </c>
      <c r="N34" s="21"/>
    </row>
    <row r="35" spans="2:15" x14ac:dyDescent="0.2">
      <c r="B35" s="9" t="s">
        <v>115</v>
      </c>
      <c r="C35" s="21">
        <v>389</v>
      </c>
      <c r="D35" s="21">
        <v>45213</v>
      </c>
      <c r="E35" s="21">
        <v>68110</v>
      </c>
      <c r="F35" s="25">
        <v>0.66382322713257969</v>
      </c>
      <c r="H35" s="9" t="s">
        <v>28</v>
      </c>
      <c r="I35" s="21">
        <v>3737</v>
      </c>
      <c r="J35" s="21">
        <v>283828</v>
      </c>
      <c r="K35" s="21">
        <v>551292</v>
      </c>
      <c r="L35" s="56">
        <v>0.51484149960456527</v>
      </c>
    </row>
    <row r="36" spans="2:15" x14ac:dyDescent="0.2">
      <c r="B36" s="9" t="s">
        <v>98</v>
      </c>
      <c r="C36" s="21">
        <v>197</v>
      </c>
      <c r="D36" s="21">
        <v>43209</v>
      </c>
      <c r="E36" s="21">
        <v>46078</v>
      </c>
      <c r="F36" s="25">
        <v>0.93773601284777985</v>
      </c>
      <c r="H36" s="9" t="s">
        <v>313</v>
      </c>
      <c r="I36" s="21">
        <v>710</v>
      </c>
      <c r="J36" s="21">
        <v>243302</v>
      </c>
      <c r="K36" s="21">
        <v>298289</v>
      </c>
      <c r="L36" s="56">
        <v>0.81565863977551967</v>
      </c>
      <c r="N36" s="21"/>
    </row>
    <row r="37" spans="2:15" x14ac:dyDescent="0.2">
      <c r="B37" s="9" t="s">
        <v>132</v>
      </c>
      <c r="C37" s="21">
        <v>205</v>
      </c>
      <c r="D37" s="21">
        <v>25168</v>
      </c>
      <c r="E37" s="21">
        <v>36080</v>
      </c>
      <c r="F37" s="25">
        <v>0.69756097560975605</v>
      </c>
      <c r="H37" s="9" t="s">
        <v>48</v>
      </c>
      <c r="I37" s="21">
        <v>761</v>
      </c>
      <c r="J37" s="21">
        <v>223610</v>
      </c>
      <c r="K37" s="21">
        <v>254935</v>
      </c>
      <c r="L37" s="56">
        <v>0.87712554180477376</v>
      </c>
      <c r="N37" s="21"/>
    </row>
    <row r="38" spans="2:15" x14ac:dyDescent="0.2">
      <c r="B38" s="9" t="s">
        <v>152</v>
      </c>
      <c r="C38" s="21">
        <v>436</v>
      </c>
      <c r="D38" s="21">
        <v>41988</v>
      </c>
      <c r="E38" s="21">
        <v>74149</v>
      </c>
      <c r="F38" s="25">
        <v>0.56626522272721147</v>
      </c>
      <c r="H38" s="9" t="s">
        <v>152</v>
      </c>
      <c r="I38" s="21">
        <v>15012</v>
      </c>
      <c r="J38" s="21">
        <v>2554853</v>
      </c>
      <c r="K38" s="21">
        <v>3520911</v>
      </c>
      <c r="L38" s="56">
        <v>0.72562271525750011</v>
      </c>
      <c r="N38"/>
      <c r="O38"/>
    </row>
    <row r="39" spans="2:15" x14ac:dyDescent="0.2">
      <c r="C39" s="21"/>
      <c r="D39" s="21"/>
      <c r="E39" s="21"/>
      <c r="I39" s="21"/>
      <c r="J39" s="21"/>
      <c r="K39" s="21"/>
      <c r="L39" s="56"/>
    </row>
    <row r="40" spans="2:15" x14ac:dyDescent="0.2">
      <c r="B40" s="9" t="s">
        <v>8</v>
      </c>
      <c r="C40" s="21">
        <v>196508</v>
      </c>
      <c r="D40" s="21">
        <v>42081360</v>
      </c>
      <c r="E40" s="21">
        <v>52896690</v>
      </c>
      <c r="F40" s="25">
        <v>0.79553862443944978</v>
      </c>
      <c r="H40" s="9" t="s">
        <v>8</v>
      </c>
      <c r="I40" s="21">
        <v>196508</v>
      </c>
      <c r="J40" s="21">
        <v>42081360</v>
      </c>
      <c r="K40" s="21">
        <v>52896690</v>
      </c>
      <c r="L40" s="56">
        <v>0.79553862443944978</v>
      </c>
    </row>
    <row r="41" spans="2:15" ht="13.5" thickBot="1" x14ac:dyDescent="0.25">
      <c r="B41" s="48"/>
      <c r="C41" s="48"/>
      <c r="D41" s="48"/>
      <c r="E41" s="48"/>
      <c r="F41" s="48"/>
      <c r="H41" s="48"/>
      <c r="I41" s="48"/>
      <c r="J41" s="48"/>
      <c r="K41" s="48"/>
      <c r="L41" s="48"/>
      <c r="M41" s="49"/>
    </row>
    <row r="42" spans="2:15" x14ac:dyDescent="0.2">
      <c r="C42" s="21"/>
      <c r="D42" s="21"/>
      <c r="E42" s="21"/>
      <c r="I42" s="21"/>
      <c r="J42" s="21"/>
      <c r="K42" s="21"/>
      <c r="L42" s="56"/>
    </row>
    <row r="43" spans="2:15" x14ac:dyDescent="0.2">
      <c r="B43" s="8" t="s">
        <v>290</v>
      </c>
      <c r="C43" s="21"/>
      <c r="D43" s="21"/>
      <c r="E43" s="21"/>
      <c r="I43" s="21"/>
      <c r="J43" s="21"/>
      <c r="K43" s="21"/>
      <c r="L43" s="56"/>
    </row>
    <row r="44" spans="2:15" x14ac:dyDescent="0.2">
      <c r="B44" s="8" t="s">
        <v>334</v>
      </c>
      <c r="C44" s="21"/>
      <c r="D44" s="21"/>
      <c r="E44" s="21"/>
      <c r="I44" s="21"/>
      <c r="J44" s="21"/>
      <c r="K44" s="21"/>
      <c r="L44" s="56"/>
    </row>
    <row r="45" spans="2:15" x14ac:dyDescent="0.2">
      <c r="B45" s="9" t="s">
        <v>396</v>
      </c>
      <c r="C45" s="21"/>
      <c r="D45" s="21"/>
      <c r="E45" s="21"/>
      <c r="I45" s="21"/>
      <c r="J45" s="21"/>
      <c r="K45" s="21"/>
      <c r="L45" s="56"/>
    </row>
    <row r="46" spans="2:15" x14ac:dyDescent="0.2">
      <c r="B46" s="9" t="s">
        <v>397</v>
      </c>
      <c r="C46" s="21"/>
      <c r="D46" s="21"/>
      <c r="E46" s="21"/>
      <c r="I46" s="21"/>
      <c r="J46" s="21"/>
      <c r="K46" s="21"/>
      <c r="L46" s="56"/>
    </row>
    <row r="47" spans="2:15" x14ac:dyDescent="0.2">
      <c r="B47" s="9" t="s">
        <v>295</v>
      </c>
      <c r="I47" s="21"/>
      <c r="J47" s="21"/>
      <c r="K47" s="21"/>
      <c r="L47" s="56"/>
    </row>
    <row r="48" spans="2:15" x14ac:dyDescent="0.2">
      <c r="B48"/>
      <c r="C48"/>
      <c r="D48"/>
      <c r="E48"/>
      <c r="F48"/>
      <c r="G48"/>
      <c r="H48"/>
      <c r="I48"/>
      <c r="J48"/>
      <c r="K48"/>
      <c r="L48"/>
    </row>
    <row r="49" spans="1:12" x14ac:dyDescent="0.2">
      <c r="B49"/>
      <c r="C49"/>
      <c r="D49"/>
      <c r="E49"/>
      <c r="F49"/>
      <c r="G49"/>
      <c r="H49"/>
      <c r="I49"/>
      <c r="J49"/>
      <c r="K49"/>
      <c r="L49"/>
    </row>
    <row r="50" spans="1:12" x14ac:dyDescent="0.2">
      <c r="A50"/>
      <c r="B50"/>
      <c r="C50"/>
      <c r="D50"/>
      <c r="E50"/>
      <c r="F50"/>
      <c r="G50"/>
      <c r="H50"/>
      <c r="I50"/>
      <c r="J50"/>
      <c r="K50"/>
      <c r="L50"/>
    </row>
    <row r="51" spans="1:12" x14ac:dyDescent="0.2">
      <c r="A51"/>
      <c r="B51"/>
      <c r="C51"/>
      <c r="D51"/>
      <c r="E51"/>
      <c r="F51"/>
      <c r="G51"/>
      <c r="H51"/>
      <c r="I51"/>
      <c r="J51"/>
      <c r="K51"/>
      <c r="L51"/>
    </row>
    <row r="52" spans="1:12" x14ac:dyDescent="0.2">
      <c r="A52"/>
      <c r="B52"/>
      <c r="C52"/>
      <c r="D52"/>
      <c r="E52"/>
      <c r="F52"/>
      <c r="G52"/>
      <c r="H52"/>
      <c r="I52"/>
      <c r="J52"/>
      <c r="K52"/>
      <c r="L52"/>
    </row>
    <row r="53" spans="1:12" x14ac:dyDescent="0.2">
      <c r="A53"/>
      <c r="B53"/>
      <c r="C53"/>
      <c r="D53"/>
      <c r="E53"/>
      <c r="H53"/>
      <c r="I53"/>
      <c r="J53"/>
      <c r="K53"/>
      <c r="L53" s="56"/>
    </row>
    <row r="54" spans="1:12" x14ac:dyDescent="0.2">
      <c r="A54"/>
      <c r="B54"/>
      <c r="C54"/>
      <c r="D54"/>
      <c r="E54"/>
      <c r="H54"/>
      <c r="I54"/>
      <c r="J54"/>
      <c r="K54"/>
      <c r="L54" s="56"/>
    </row>
    <row r="55" spans="1:12" x14ac:dyDescent="0.2">
      <c r="A55"/>
      <c r="B55"/>
      <c r="C55"/>
      <c r="D55"/>
      <c r="E55"/>
      <c r="H55"/>
      <c r="I55"/>
      <c r="J55"/>
      <c r="K55"/>
      <c r="L55" s="56"/>
    </row>
    <row r="56" spans="1:12" x14ac:dyDescent="0.2">
      <c r="A56" s="107"/>
      <c r="B56"/>
      <c r="C56"/>
      <c r="D56"/>
      <c r="E56"/>
      <c r="H56"/>
      <c r="I56"/>
      <c r="J56"/>
      <c r="K56"/>
      <c r="L56" s="56"/>
    </row>
    <row r="57" spans="1:12" x14ac:dyDescent="0.2">
      <c r="A57" s="107"/>
      <c r="B57"/>
      <c r="C57"/>
      <c r="D57"/>
      <c r="E57"/>
      <c r="H57"/>
      <c r="I57"/>
      <c r="J57"/>
      <c r="K57"/>
      <c r="L57" s="56"/>
    </row>
    <row r="58" spans="1:12" x14ac:dyDescent="0.2">
      <c r="A58" s="107"/>
      <c r="B58"/>
      <c r="C58"/>
      <c r="D58"/>
      <c r="E58"/>
      <c r="H58"/>
      <c r="I58"/>
      <c r="J58"/>
      <c r="K58"/>
      <c r="L58" s="8"/>
    </row>
    <row r="59" spans="1:12" x14ac:dyDescent="0.2">
      <c r="A59" s="107"/>
      <c r="B59"/>
      <c r="C59"/>
      <c r="D59"/>
      <c r="E59"/>
      <c r="H59"/>
      <c r="I59"/>
      <c r="J59"/>
      <c r="K59"/>
    </row>
    <row r="60" spans="1:12" x14ac:dyDescent="0.2">
      <c r="A60" s="107"/>
      <c r="B60"/>
      <c r="C60"/>
      <c r="D60"/>
      <c r="E60"/>
      <c r="H60"/>
      <c r="I60"/>
      <c r="J60"/>
      <c r="K60"/>
    </row>
    <row r="61" spans="1:12" x14ac:dyDescent="0.2">
      <c r="A61" s="107"/>
      <c r="B61"/>
      <c r="C61"/>
      <c r="D61"/>
      <c r="E61"/>
      <c r="H61"/>
      <c r="I61"/>
      <c r="J61"/>
      <c r="K61"/>
    </row>
    <row r="62" spans="1:12" x14ac:dyDescent="0.2">
      <c r="A62" s="107"/>
      <c r="B62"/>
      <c r="C62"/>
      <c r="D62"/>
      <c r="E62"/>
      <c r="H62"/>
      <c r="I62"/>
      <c r="J62"/>
      <c r="K62"/>
      <c r="L62" s="8"/>
    </row>
    <row r="63" spans="1:12" x14ac:dyDescent="0.2">
      <c r="A63" s="107"/>
      <c r="B63"/>
      <c r="C63"/>
      <c r="D63"/>
      <c r="E63"/>
      <c r="H63"/>
      <c r="I63"/>
      <c r="J63"/>
      <c r="K63"/>
      <c r="L63" s="8"/>
    </row>
    <row r="64" spans="1:12" x14ac:dyDescent="0.2">
      <c r="A64" s="107"/>
      <c r="B64"/>
      <c r="C64"/>
      <c r="D64"/>
      <c r="E64"/>
      <c r="H64"/>
      <c r="I64"/>
      <c r="J64"/>
      <c r="K64"/>
      <c r="L64" s="8"/>
    </row>
    <row r="65" spans="1:12" x14ac:dyDescent="0.2">
      <c r="A65" s="107"/>
      <c r="B65"/>
      <c r="C65"/>
      <c r="D65"/>
      <c r="E65"/>
      <c r="H65"/>
      <c r="I65"/>
      <c r="J65"/>
      <c r="K65"/>
      <c r="L65" s="8"/>
    </row>
    <row r="66" spans="1:12" x14ac:dyDescent="0.2">
      <c r="A66" s="107"/>
      <c r="B66"/>
      <c r="C66"/>
      <c r="D66"/>
      <c r="E66"/>
      <c r="H66"/>
      <c r="I66"/>
      <c r="J66"/>
      <c r="K66"/>
      <c r="L66" s="8"/>
    </row>
    <row r="67" spans="1:12" x14ac:dyDescent="0.2">
      <c r="A67" s="107"/>
      <c r="B67"/>
      <c r="C67"/>
      <c r="D67"/>
      <c r="E67"/>
      <c r="H67"/>
      <c r="I67"/>
      <c r="J67"/>
      <c r="K67"/>
      <c r="L67" s="8"/>
    </row>
    <row r="68" spans="1:12" x14ac:dyDescent="0.2">
      <c r="A68" s="107"/>
      <c r="B68"/>
      <c r="C68"/>
      <c r="D68"/>
      <c r="E68"/>
      <c r="H68"/>
      <c r="I68"/>
      <c r="J68"/>
      <c r="K68"/>
      <c r="L68" s="8"/>
    </row>
    <row r="69" spans="1:12" x14ac:dyDescent="0.2">
      <c r="A69" s="107"/>
      <c r="B69"/>
      <c r="C69"/>
      <c r="D69"/>
      <c r="E69"/>
      <c r="H69"/>
      <c r="I69"/>
      <c r="J69"/>
      <c r="K69"/>
      <c r="L69" s="8"/>
    </row>
    <row r="70" spans="1:12" x14ac:dyDescent="0.2">
      <c r="A70" s="107"/>
      <c r="B70"/>
      <c r="C70"/>
      <c r="D70"/>
      <c r="E70"/>
      <c r="H70"/>
      <c r="I70"/>
      <c r="J70"/>
      <c r="K70"/>
      <c r="L70" s="8"/>
    </row>
    <row r="71" spans="1:12" x14ac:dyDescent="0.2">
      <c r="A71" s="107"/>
      <c r="B71"/>
      <c r="C71"/>
      <c r="D71"/>
      <c r="E71"/>
      <c r="H71"/>
      <c r="I71"/>
      <c r="J71"/>
      <c r="K71"/>
      <c r="L71" s="8"/>
    </row>
    <row r="72" spans="1:12" x14ac:dyDescent="0.2">
      <c r="A72" s="107"/>
      <c r="B72"/>
      <c r="C72"/>
      <c r="D72"/>
      <c r="E72"/>
      <c r="H72"/>
      <c r="I72"/>
      <c r="J72"/>
      <c r="K72"/>
      <c r="L72" s="18"/>
    </row>
    <row r="73" spans="1:12" x14ac:dyDescent="0.2">
      <c r="A73" s="107"/>
      <c r="B73"/>
      <c r="C73"/>
      <c r="D73"/>
      <c r="E73"/>
      <c r="H73"/>
      <c r="I73"/>
      <c r="J73"/>
      <c r="K73"/>
    </row>
    <row r="74" spans="1:12" x14ac:dyDescent="0.2">
      <c r="A74" s="107"/>
      <c r="B74"/>
      <c r="C74"/>
      <c r="D74"/>
      <c r="E74"/>
      <c r="H74"/>
      <c r="I74"/>
      <c r="J74"/>
      <c r="K74"/>
    </row>
    <row r="75" spans="1:12" x14ac:dyDescent="0.2">
      <c r="A75" s="107"/>
      <c r="B75"/>
      <c r="C75"/>
      <c r="D75"/>
      <c r="E75"/>
      <c r="H75"/>
      <c r="I75"/>
      <c r="J75"/>
      <c r="K75"/>
    </row>
    <row r="76" spans="1:12" x14ac:dyDescent="0.2">
      <c r="A76" s="107"/>
      <c r="B76"/>
      <c r="C76"/>
      <c r="D76"/>
      <c r="E76"/>
      <c r="H76"/>
      <c r="I76"/>
      <c r="J76"/>
      <c r="K76"/>
    </row>
    <row r="77" spans="1:12" x14ac:dyDescent="0.2">
      <c r="A77" s="107"/>
      <c r="B77"/>
      <c r="C77"/>
      <c r="D77"/>
      <c r="E77"/>
      <c r="H77"/>
      <c r="I77"/>
      <c r="J77"/>
      <c r="K77"/>
    </row>
    <row r="78" spans="1:12" x14ac:dyDescent="0.2">
      <c r="A78" s="107"/>
      <c r="B78"/>
      <c r="C78"/>
      <c r="D78"/>
      <c r="E78"/>
      <c r="H78"/>
      <c r="I78"/>
      <c r="J78"/>
      <c r="K78"/>
    </row>
    <row r="79" spans="1:12" x14ac:dyDescent="0.2">
      <c r="A79" s="107"/>
      <c r="B79"/>
      <c r="C79"/>
      <c r="D79"/>
      <c r="E79"/>
      <c r="H79"/>
      <c r="I79"/>
      <c r="J79"/>
      <c r="K79"/>
    </row>
    <row r="80" spans="1:12" x14ac:dyDescent="0.2">
      <c r="A80" s="107"/>
      <c r="B80"/>
      <c r="C80"/>
      <c r="D80"/>
      <c r="E80"/>
      <c r="H80"/>
      <c r="I80"/>
      <c r="J80"/>
      <c r="K80"/>
    </row>
    <row r="81" spans="1:11" x14ac:dyDescent="0.2">
      <c r="A81" s="107"/>
      <c r="B81"/>
      <c r="C81"/>
      <c r="D81"/>
      <c r="E81"/>
      <c r="H81"/>
      <c r="I81"/>
      <c r="J81"/>
      <c r="K81"/>
    </row>
    <row r="82" spans="1:11" x14ac:dyDescent="0.2">
      <c r="A82" s="107"/>
      <c r="B82"/>
      <c r="C82"/>
      <c r="D82"/>
      <c r="E82"/>
      <c r="H82"/>
      <c r="I82"/>
      <c r="J82"/>
      <c r="K82"/>
    </row>
    <row r="83" spans="1:11" x14ac:dyDescent="0.2">
      <c r="A83" s="107"/>
      <c r="B83"/>
      <c r="C83"/>
      <c r="D83"/>
      <c r="E83"/>
      <c r="H83"/>
      <c r="I83"/>
      <c r="J83"/>
      <c r="K83"/>
    </row>
    <row r="84" spans="1:11" x14ac:dyDescent="0.2">
      <c r="A84"/>
      <c r="B84"/>
      <c r="C84"/>
      <c r="D84"/>
      <c r="E84"/>
      <c r="H84"/>
      <c r="I84"/>
      <c r="J84"/>
      <c r="K84"/>
    </row>
    <row r="85" spans="1:11" x14ac:dyDescent="0.2">
      <c r="A85"/>
      <c r="B85"/>
      <c r="C85"/>
      <c r="D85"/>
      <c r="E85"/>
      <c r="H85"/>
      <c r="I85"/>
      <c r="J85"/>
      <c r="K85"/>
    </row>
    <row r="86" spans="1:11" x14ac:dyDescent="0.2">
      <c r="H86"/>
      <c r="I86"/>
      <c r="J86"/>
      <c r="K86"/>
    </row>
    <row r="87" spans="1:11" x14ac:dyDescent="0.2">
      <c r="H87"/>
      <c r="I87"/>
      <c r="J87"/>
      <c r="K87"/>
    </row>
    <row r="88" spans="1:11" x14ac:dyDescent="0.2">
      <c r="H88"/>
      <c r="I88"/>
      <c r="J88"/>
      <c r="K88"/>
    </row>
    <row r="89" spans="1:11" x14ac:dyDescent="0.2">
      <c r="H89"/>
      <c r="I89"/>
      <c r="J89"/>
      <c r="K89"/>
    </row>
    <row r="90" spans="1:11" x14ac:dyDescent="0.2">
      <c r="H90"/>
      <c r="I90"/>
      <c r="J90"/>
      <c r="K90"/>
    </row>
    <row r="91" spans="1:11" x14ac:dyDescent="0.2">
      <c r="H91"/>
      <c r="I91"/>
      <c r="J91"/>
      <c r="K91"/>
    </row>
    <row r="92" spans="1:11" x14ac:dyDescent="0.2">
      <c r="H92"/>
      <c r="I92"/>
      <c r="J92"/>
      <c r="K92"/>
    </row>
    <row r="93" spans="1:11" x14ac:dyDescent="0.2">
      <c r="H93"/>
      <c r="I93"/>
      <c r="J93"/>
      <c r="K93"/>
    </row>
    <row r="94" spans="1:11" x14ac:dyDescent="0.2">
      <c r="H94"/>
      <c r="I94"/>
      <c r="J94"/>
      <c r="K94"/>
    </row>
    <row r="95" spans="1:11" x14ac:dyDescent="0.2">
      <c r="H95"/>
      <c r="I95"/>
      <c r="J95"/>
      <c r="K95"/>
    </row>
    <row r="96" spans="1:11" x14ac:dyDescent="0.2">
      <c r="H96"/>
      <c r="I96"/>
      <c r="J96"/>
      <c r="K96"/>
    </row>
    <row r="97" spans="8:13" x14ac:dyDescent="0.2">
      <c r="H97"/>
      <c r="I97"/>
      <c r="J97"/>
      <c r="K97"/>
    </row>
    <row r="98" spans="8:13" x14ac:dyDescent="0.2">
      <c r="H98"/>
      <c r="I98"/>
      <c r="J98"/>
      <c r="K98"/>
    </row>
    <row r="99" spans="8:13" x14ac:dyDescent="0.2">
      <c r="H99"/>
      <c r="I99"/>
      <c r="J99"/>
      <c r="K99"/>
    </row>
    <row r="100" spans="8:13" x14ac:dyDescent="0.2">
      <c r="H100"/>
      <c r="I100"/>
      <c r="J100"/>
      <c r="K100"/>
    </row>
    <row r="101" spans="8:13" x14ac:dyDescent="0.2">
      <c r="H101"/>
      <c r="I101"/>
      <c r="J101"/>
      <c r="K101"/>
    </row>
    <row r="102" spans="8:13" x14ac:dyDescent="0.2">
      <c r="H102"/>
      <c r="I102"/>
      <c r="J102"/>
      <c r="K102"/>
    </row>
    <row r="103" spans="8:13" x14ac:dyDescent="0.2">
      <c r="H103"/>
      <c r="I103"/>
      <c r="J103"/>
      <c r="K103"/>
      <c r="L103" s="18"/>
      <c r="M103" s="18"/>
    </row>
    <row r="104" spans="8:13" x14ac:dyDescent="0.2">
      <c r="H104"/>
      <c r="I104"/>
      <c r="J104"/>
      <c r="K104"/>
    </row>
    <row r="105" spans="8:13" x14ac:dyDescent="0.2">
      <c r="H105"/>
      <c r="I105"/>
      <c r="J105"/>
      <c r="K105"/>
    </row>
    <row r="106" spans="8:13" x14ac:dyDescent="0.2">
      <c r="H106"/>
      <c r="I106"/>
      <c r="J106"/>
      <c r="K106"/>
    </row>
    <row r="107" spans="8:13" x14ac:dyDescent="0.2">
      <c r="H107"/>
      <c r="I107"/>
      <c r="J107"/>
      <c r="K107"/>
    </row>
    <row r="108" spans="8:13" x14ac:dyDescent="0.2">
      <c r="H108"/>
      <c r="I108"/>
      <c r="J108"/>
      <c r="K108"/>
    </row>
    <row r="109" spans="8:13" x14ac:dyDescent="0.2">
      <c r="H109"/>
      <c r="I109"/>
      <c r="J109"/>
      <c r="K109"/>
    </row>
    <row r="110" spans="8:13" x14ac:dyDescent="0.2">
      <c r="H110"/>
      <c r="I110"/>
      <c r="J110"/>
      <c r="K110"/>
    </row>
    <row r="111" spans="8:13" x14ac:dyDescent="0.2">
      <c r="H111"/>
      <c r="I111"/>
      <c r="J111"/>
      <c r="K111"/>
    </row>
    <row r="112" spans="8:13" x14ac:dyDescent="0.2">
      <c r="H112"/>
      <c r="I112"/>
      <c r="J112"/>
      <c r="K112"/>
    </row>
    <row r="113" spans="8:11" x14ac:dyDescent="0.2">
      <c r="H113"/>
      <c r="I113"/>
      <c r="J113"/>
      <c r="K113"/>
    </row>
    <row r="114" spans="8:11" x14ac:dyDescent="0.2">
      <c r="H114"/>
      <c r="I114"/>
      <c r="J114"/>
      <c r="K114"/>
    </row>
  </sheetData>
  <sortState ref="G54:K114">
    <sortCondition descending="1" ref="J54:J114"/>
  </sortState>
  <phoneticPr fontId="4" type="noConversion"/>
  <printOptions horizontalCentered="1"/>
  <pageMargins left="0.39370078740157483" right="0.39370078740157483" top="0.39370078740157483" bottom="0.31496062992125984" header="0.31496062992125984" footer="0.31496062992125984"/>
  <pageSetup paperSize="9" scale="85" firstPageNumber="14" orientation="landscape" useFirstPageNumber="1" horizontalDpi="1200" verticalDpi="120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00"/>
  <sheetViews>
    <sheetView workbookViewId="0"/>
  </sheetViews>
  <sheetFormatPr defaultRowHeight="12.75" x14ac:dyDescent="0.2"/>
  <cols>
    <col min="1" max="1" width="27.7109375" style="54" customWidth="1"/>
    <col min="2" max="2" width="21.7109375" style="54" customWidth="1"/>
    <col min="3" max="3" width="11.7109375" style="98" customWidth="1"/>
    <col min="4" max="4" width="11.7109375" style="99" customWidth="1"/>
    <col min="5" max="5" width="9.7109375" style="99" customWidth="1"/>
    <col min="6" max="6" width="2" style="97" customWidth="1"/>
    <col min="7" max="7" width="11.7109375" style="98" customWidth="1"/>
    <col min="8" max="8" width="11.7109375" style="99" customWidth="1"/>
    <col min="9" max="9" width="9.7109375" style="99" customWidth="1"/>
    <col min="10" max="256" width="9.140625" style="54"/>
    <col min="257" max="257" width="25.7109375" style="54" customWidth="1"/>
    <col min="258" max="258" width="20.7109375" style="54" customWidth="1"/>
    <col min="259" max="259" width="10.7109375" style="54" customWidth="1"/>
    <col min="260" max="260" width="9.7109375" style="54" customWidth="1"/>
    <col min="261" max="261" width="8.7109375" style="54" customWidth="1"/>
    <col min="262" max="262" width="2" style="54" customWidth="1"/>
    <col min="263" max="263" width="10.7109375" style="54" customWidth="1"/>
    <col min="264" max="264" width="9.7109375" style="54" customWidth="1"/>
    <col min="265" max="265" width="8.7109375" style="54" customWidth="1"/>
    <col min="266" max="512" width="9.140625" style="54"/>
    <col min="513" max="513" width="25.7109375" style="54" customWidth="1"/>
    <col min="514" max="514" width="20.7109375" style="54" customWidth="1"/>
    <col min="515" max="515" width="10.7109375" style="54" customWidth="1"/>
    <col min="516" max="516" width="9.7109375" style="54" customWidth="1"/>
    <col min="517" max="517" width="8.7109375" style="54" customWidth="1"/>
    <col min="518" max="518" width="2" style="54" customWidth="1"/>
    <col min="519" max="519" width="10.7109375" style="54" customWidth="1"/>
    <col min="520" max="520" width="9.7109375" style="54" customWidth="1"/>
    <col min="521" max="521" width="8.7109375" style="54" customWidth="1"/>
    <col min="522" max="768" width="9.140625" style="54"/>
    <col min="769" max="769" width="25.7109375" style="54" customWidth="1"/>
    <col min="770" max="770" width="20.7109375" style="54" customWidth="1"/>
    <col min="771" max="771" width="10.7109375" style="54" customWidth="1"/>
    <col min="772" max="772" width="9.7109375" style="54" customWidth="1"/>
    <col min="773" max="773" width="8.7109375" style="54" customWidth="1"/>
    <col min="774" max="774" width="2" style="54" customWidth="1"/>
    <col min="775" max="775" width="10.7109375" style="54" customWidth="1"/>
    <col min="776" max="776" width="9.7109375" style="54" customWidth="1"/>
    <col min="777" max="777" width="8.7109375" style="54" customWidth="1"/>
    <col min="778" max="1024" width="9.140625" style="54"/>
    <col min="1025" max="1025" width="25.7109375" style="54" customWidth="1"/>
    <col min="1026" max="1026" width="20.7109375" style="54" customWidth="1"/>
    <col min="1027" max="1027" width="10.7109375" style="54" customWidth="1"/>
    <col min="1028" max="1028" width="9.7109375" style="54" customWidth="1"/>
    <col min="1029" max="1029" width="8.7109375" style="54" customWidth="1"/>
    <col min="1030" max="1030" width="2" style="54" customWidth="1"/>
    <col min="1031" max="1031" width="10.7109375" style="54" customWidth="1"/>
    <col min="1032" max="1032" width="9.7109375" style="54" customWidth="1"/>
    <col min="1033" max="1033" width="8.7109375" style="54" customWidth="1"/>
    <col min="1034" max="1280" width="9.140625" style="54"/>
    <col min="1281" max="1281" width="25.7109375" style="54" customWidth="1"/>
    <col min="1282" max="1282" width="20.7109375" style="54" customWidth="1"/>
    <col min="1283" max="1283" width="10.7109375" style="54" customWidth="1"/>
    <col min="1284" max="1284" width="9.7109375" style="54" customWidth="1"/>
    <col min="1285" max="1285" width="8.7109375" style="54" customWidth="1"/>
    <col min="1286" max="1286" width="2" style="54" customWidth="1"/>
    <col min="1287" max="1287" width="10.7109375" style="54" customWidth="1"/>
    <col min="1288" max="1288" width="9.7109375" style="54" customWidth="1"/>
    <col min="1289" max="1289" width="8.7109375" style="54" customWidth="1"/>
    <col min="1290" max="1536" width="9.140625" style="54"/>
    <col min="1537" max="1537" width="25.7109375" style="54" customWidth="1"/>
    <col min="1538" max="1538" width="20.7109375" style="54" customWidth="1"/>
    <col min="1539" max="1539" width="10.7109375" style="54" customWidth="1"/>
    <col min="1540" max="1540" width="9.7109375" style="54" customWidth="1"/>
    <col min="1541" max="1541" width="8.7109375" style="54" customWidth="1"/>
    <col min="1542" max="1542" width="2" style="54" customWidth="1"/>
    <col min="1543" max="1543" width="10.7109375" style="54" customWidth="1"/>
    <col min="1544" max="1544" width="9.7109375" style="54" customWidth="1"/>
    <col min="1545" max="1545" width="8.7109375" style="54" customWidth="1"/>
    <col min="1546" max="1792" width="9.140625" style="54"/>
    <col min="1793" max="1793" width="25.7109375" style="54" customWidth="1"/>
    <col min="1794" max="1794" width="20.7109375" style="54" customWidth="1"/>
    <col min="1795" max="1795" width="10.7109375" style="54" customWidth="1"/>
    <col min="1796" max="1796" width="9.7109375" style="54" customWidth="1"/>
    <col min="1797" max="1797" width="8.7109375" style="54" customWidth="1"/>
    <col min="1798" max="1798" width="2" style="54" customWidth="1"/>
    <col min="1799" max="1799" width="10.7109375" style="54" customWidth="1"/>
    <col min="1800" max="1800" width="9.7109375" style="54" customWidth="1"/>
    <col min="1801" max="1801" width="8.7109375" style="54" customWidth="1"/>
    <col min="1802" max="2048" width="9.140625" style="54"/>
    <col min="2049" max="2049" width="25.7109375" style="54" customWidth="1"/>
    <col min="2050" max="2050" width="20.7109375" style="54" customWidth="1"/>
    <col min="2051" max="2051" width="10.7109375" style="54" customWidth="1"/>
    <col min="2052" max="2052" width="9.7109375" style="54" customWidth="1"/>
    <col min="2053" max="2053" width="8.7109375" style="54" customWidth="1"/>
    <col min="2054" max="2054" width="2" style="54" customWidth="1"/>
    <col min="2055" max="2055" width="10.7109375" style="54" customWidth="1"/>
    <col min="2056" max="2056" width="9.7109375" style="54" customWidth="1"/>
    <col min="2057" max="2057" width="8.7109375" style="54" customWidth="1"/>
    <col min="2058" max="2304" width="9.140625" style="54"/>
    <col min="2305" max="2305" width="25.7109375" style="54" customWidth="1"/>
    <col min="2306" max="2306" width="20.7109375" style="54" customWidth="1"/>
    <col min="2307" max="2307" width="10.7109375" style="54" customWidth="1"/>
    <col min="2308" max="2308" width="9.7109375" style="54" customWidth="1"/>
    <col min="2309" max="2309" width="8.7109375" style="54" customWidth="1"/>
    <col min="2310" max="2310" width="2" style="54" customWidth="1"/>
    <col min="2311" max="2311" width="10.7109375" style="54" customWidth="1"/>
    <col min="2312" max="2312" width="9.7109375" style="54" customWidth="1"/>
    <col min="2313" max="2313" width="8.7109375" style="54" customWidth="1"/>
    <col min="2314" max="2560" width="9.140625" style="54"/>
    <col min="2561" max="2561" width="25.7109375" style="54" customWidth="1"/>
    <col min="2562" max="2562" width="20.7109375" style="54" customWidth="1"/>
    <col min="2563" max="2563" width="10.7109375" style="54" customWidth="1"/>
    <col min="2564" max="2564" width="9.7109375" style="54" customWidth="1"/>
    <col min="2565" max="2565" width="8.7109375" style="54" customWidth="1"/>
    <col min="2566" max="2566" width="2" style="54" customWidth="1"/>
    <col min="2567" max="2567" width="10.7109375" style="54" customWidth="1"/>
    <col min="2568" max="2568" width="9.7109375" style="54" customWidth="1"/>
    <col min="2569" max="2569" width="8.7109375" style="54" customWidth="1"/>
    <col min="2570" max="2816" width="9.140625" style="54"/>
    <col min="2817" max="2817" width="25.7109375" style="54" customWidth="1"/>
    <col min="2818" max="2818" width="20.7109375" style="54" customWidth="1"/>
    <col min="2819" max="2819" width="10.7109375" style="54" customWidth="1"/>
    <col min="2820" max="2820" width="9.7109375" style="54" customWidth="1"/>
    <col min="2821" max="2821" width="8.7109375" style="54" customWidth="1"/>
    <col min="2822" max="2822" width="2" style="54" customWidth="1"/>
    <col min="2823" max="2823" width="10.7109375" style="54" customWidth="1"/>
    <col min="2824" max="2824" width="9.7109375" style="54" customWidth="1"/>
    <col min="2825" max="2825" width="8.7109375" style="54" customWidth="1"/>
    <col min="2826" max="3072" width="9.140625" style="54"/>
    <col min="3073" max="3073" width="25.7109375" style="54" customWidth="1"/>
    <col min="3074" max="3074" width="20.7109375" style="54" customWidth="1"/>
    <col min="3075" max="3075" width="10.7109375" style="54" customWidth="1"/>
    <col min="3076" max="3076" width="9.7109375" style="54" customWidth="1"/>
    <col min="3077" max="3077" width="8.7109375" style="54" customWidth="1"/>
    <col min="3078" max="3078" width="2" style="54" customWidth="1"/>
    <col min="3079" max="3079" width="10.7109375" style="54" customWidth="1"/>
    <col min="3080" max="3080" width="9.7109375" style="54" customWidth="1"/>
    <col min="3081" max="3081" width="8.7109375" style="54" customWidth="1"/>
    <col min="3082" max="3328" width="9.140625" style="54"/>
    <col min="3329" max="3329" width="25.7109375" style="54" customWidth="1"/>
    <col min="3330" max="3330" width="20.7109375" style="54" customWidth="1"/>
    <col min="3331" max="3331" width="10.7109375" style="54" customWidth="1"/>
    <col min="3332" max="3332" width="9.7109375" style="54" customWidth="1"/>
    <col min="3333" max="3333" width="8.7109375" style="54" customWidth="1"/>
    <col min="3334" max="3334" width="2" style="54" customWidth="1"/>
    <col min="3335" max="3335" width="10.7109375" style="54" customWidth="1"/>
    <col min="3336" max="3336" width="9.7109375" style="54" customWidth="1"/>
    <col min="3337" max="3337" width="8.7109375" style="54" customWidth="1"/>
    <col min="3338" max="3584" width="9.140625" style="54"/>
    <col min="3585" max="3585" width="25.7109375" style="54" customWidth="1"/>
    <col min="3586" max="3586" width="20.7109375" style="54" customWidth="1"/>
    <col min="3587" max="3587" width="10.7109375" style="54" customWidth="1"/>
    <col min="3588" max="3588" width="9.7109375" style="54" customWidth="1"/>
    <col min="3589" max="3589" width="8.7109375" style="54" customWidth="1"/>
    <col min="3590" max="3590" width="2" style="54" customWidth="1"/>
    <col min="3591" max="3591" width="10.7109375" style="54" customWidth="1"/>
    <col min="3592" max="3592" width="9.7109375" style="54" customWidth="1"/>
    <col min="3593" max="3593" width="8.7109375" style="54" customWidth="1"/>
    <col min="3594" max="3840" width="9.140625" style="54"/>
    <col min="3841" max="3841" width="25.7109375" style="54" customWidth="1"/>
    <col min="3842" max="3842" width="20.7109375" style="54" customWidth="1"/>
    <col min="3843" max="3843" width="10.7109375" style="54" customWidth="1"/>
    <col min="3844" max="3844" width="9.7109375" style="54" customWidth="1"/>
    <col min="3845" max="3845" width="8.7109375" style="54" customWidth="1"/>
    <col min="3846" max="3846" width="2" style="54" customWidth="1"/>
    <col min="3847" max="3847" width="10.7109375" style="54" customWidth="1"/>
    <col min="3848" max="3848" width="9.7109375" style="54" customWidth="1"/>
    <col min="3849" max="3849" width="8.7109375" style="54" customWidth="1"/>
    <col min="3850" max="4096" width="9.140625" style="54"/>
    <col min="4097" max="4097" width="25.7109375" style="54" customWidth="1"/>
    <col min="4098" max="4098" width="20.7109375" style="54" customWidth="1"/>
    <col min="4099" max="4099" width="10.7109375" style="54" customWidth="1"/>
    <col min="4100" max="4100" width="9.7109375" style="54" customWidth="1"/>
    <col min="4101" max="4101" width="8.7109375" style="54" customWidth="1"/>
    <col min="4102" max="4102" width="2" style="54" customWidth="1"/>
    <col min="4103" max="4103" width="10.7109375" style="54" customWidth="1"/>
    <col min="4104" max="4104" width="9.7109375" style="54" customWidth="1"/>
    <col min="4105" max="4105" width="8.7109375" style="54" customWidth="1"/>
    <col min="4106" max="4352" width="9.140625" style="54"/>
    <col min="4353" max="4353" width="25.7109375" style="54" customWidth="1"/>
    <col min="4354" max="4354" width="20.7109375" style="54" customWidth="1"/>
    <col min="4355" max="4355" width="10.7109375" style="54" customWidth="1"/>
    <col min="4356" max="4356" width="9.7109375" style="54" customWidth="1"/>
    <col min="4357" max="4357" width="8.7109375" style="54" customWidth="1"/>
    <col min="4358" max="4358" width="2" style="54" customWidth="1"/>
    <col min="4359" max="4359" width="10.7109375" style="54" customWidth="1"/>
    <col min="4360" max="4360" width="9.7109375" style="54" customWidth="1"/>
    <col min="4361" max="4361" width="8.7109375" style="54" customWidth="1"/>
    <col min="4362" max="4608" width="9.140625" style="54"/>
    <col min="4609" max="4609" width="25.7109375" style="54" customWidth="1"/>
    <col min="4610" max="4610" width="20.7109375" style="54" customWidth="1"/>
    <col min="4611" max="4611" width="10.7109375" style="54" customWidth="1"/>
    <col min="4612" max="4612" width="9.7109375" style="54" customWidth="1"/>
    <col min="4613" max="4613" width="8.7109375" style="54" customWidth="1"/>
    <col min="4614" max="4614" width="2" style="54" customWidth="1"/>
    <col min="4615" max="4615" width="10.7109375" style="54" customWidth="1"/>
    <col min="4616" max="4616" width="9.7109375" style="54" customWidth="1"/>
    <col min="4617" max="4617" width="8.7109375" style="54" customWidth="1"/>
    <col min="4618" max="4864" width="9.140625" style="54"/>
    <col min="4865" max="4865" width="25.7109375" style="54" customWidth="1"/>
    <col min="4866" max="4866" width="20.7109375" style="54" customWidth="1"/>
    <col min="4867" max="4867" width="10.7109375" style="54" customWidth="1"/>
    <col min="4868" max="4868" width="9.7109375" style="54" customWidth="1"/>
    <col min="4869" max="4869" width="8.7109375" style="54" customWidth="1"/>
    <col min="4870" max="4870" width="2" style="54" customWidth="1"/>
    <col min="4871" max="4871" width="10.7109375" style="54" customWidth="1"/>
    <col min="4872" max="4872" width="9.7109375" style="54" customWidth="1"/>
    <col min="4873" max="4873" width="8.7109375" style="54" customWidth="1"/>
    <col min="4874" max="5120" width="9.140625" style="54"/>
    <col min="5121" max="5121" width="25.7109375" style="54" customWidth="1"/>
    <col min="5122" max="5122" width="20.7109375" style="54" customWidth="1"/>
    <col min="5123" max="5123" width="10.7109375" style="54" customWidth="1"/>
    <col min="5124" max="5124" width="9.7109375" style="54" customWidth="1"/>
    <col min="5125" max="5125" width="8.7109375" style="54" customWidth="1"/>
    <col min="5126" max="5126" width="2" style="54" customWidth="1"/>
    <col min="5127" max="5127" width="10.7109375" style="54" customWidth="1"/>
    <col min="5128" max="5128" width="9.7109375" style="54" customWidth="1"/>
    <col min="5129" max="5129" width="8.7109375" style="54" customWidth="1"/>
    <col min="5130" max="5376" width="9.140625" style="54"/>
    <col min="5377" max="5377" width="25.7109375" style="54" customWidth="1"/>
    <col min="5378" max="5378" width="20.7109375" style="54" customWidth="1"/>
    <col min="5379" max="5379" width="10.7109375" style="54" customWidth="1"/>
    <col min="5380" max="5380" width="9.7109375" style="54" customWidth="1"/>
    <col min="5381" max="5381" width="8.7109375" style="54" customWidth="1"/>
    <col min="5382" max="5382" width="2" style="54" customWidth="1"/>
    <col min="5383" max="5383" width="10.7109375" style="54" customWidth="1"/>
    <col min="5384" max="5384" width="9.7109375" style="54" customWidth="1"/>
    <col min="5385" max="5385" width="8.7109375" style="54" customWidth="1"/>
    <col min="5386" max="5632" width="9.140625" style="54"/>
    <col min="5633" max="5633" width="25.7109375" style="54" customWidth="1"/>
    <col min="5634" max="5634" width="20.7109375" style="54" customWidth="1"/>
    <col min="5635" max="5635" width="10.7109375" style="54" customWidth="1"/>
    <col min="5636" max="5636" width="9.7109375" style="54" customWidth="1"/>
    <col min="5637" max="5637" width="8.7109375" style="54" customWidth="1"/>
    <col min="5638" max="5638" width="2" style="54" customWidth="1"/>
    <col min="5639" max="5639" width="10.7109375" style="54" customWidth="1"/>
    <col min="5640" max="5640" width="9.7109375" style="54" customWidth="1"/>
    <col min="5641" max="5641" width="8.7109375" style="54" customWidth="1"/>
    <col min="5642" max="5888" width="9.140625" style="54"/>
    <col min="5889" max="5889" width="25.7109375" style="54" customWidth="1"/>
    <col min="5890" max="5890" width="20.7109375" style="54" customWidth="1"/>
    <col min="5891" max="5891" width="10.7109375" style="54" customWidth="1"/>
    <col min="5892" max="5892" width="9.7109375" style="54" customWidth="1"/>
    <col min="5893" max="5893" width="8.7109375" style="54" customWidth="1"/>
    <col min="5894" max="5894" width="2" style="54" customWidth="1"/>
    <col min="5895" max="5895" width="10.7109375" style="54" customWidth="1"/>
    <col min="5896" max="5896" width="9.7109375" style="54" customWidth="1"/>
    <col min="5897" max="5897" width="8.7109375" style="54" customWidth="1"/>
    <col min="5898" max="6144" width="9.140625" style="54"/>
    <col min="6145" max="6145" width="25.7109375" style="54" customWidth="1"/>
    <col min="6146" max="6146" width="20.7109375" style="54" customWidth="1"/>
    <col min="6147" max="6147" width="10.7109375" style="54" customWidth="1"/>
    <col min="6148" max="6148" width="9.7109375" style="54" customWidth="1"/>
    <col min="6149" max="6149" width="8.7109375" style="54" customWidth="1"/>
    <col min="6150" max="6150" width="2" style="54" customWidth="1"/>
    <col min="6151" max="6151" width="10.7109375" style="54" customWidth="1"/>
    <col min="6152" max="6152" width="9.7109375" style="54" customWidth="1"/>
    <col min="6153" max="6153" width="8.7109375" style="54" customWidth="1"/>
    <col min="6154" max="6400" width="9.140625" style="54"/>
    <col min="6401" max="6401" width="25.7109375" style="54" customWidth="1"/>
    <col min="6402" max="6402" width="20.7109375" style="54" customWidth="1"/>
    <col min="6403" max="6403" width="10.7109375" style="54" customWidth="1"/>
    <col min="6404" max="6404" width="9.7109375" style="54" customWidth="1"/>
    <col min="6405" max="6405" width="8.7109375" style="54" customWidth="1"/>
    <col min="6406" max="6406" width="2" style="54" customWidth="1"/>
    <col min="6407" max="6407" width="10.7109375" style="54" customWidth="1"/>
    <col min="6408" max="6408" width="9.7109375" style="54" customWidth="1"/>
    <col min="6409" max="6409" width="8.7109375" style="54" customWidth="1"/>
    <col min="6410" max="6656" width="9.140625" style="54"/>
    <col min="6657" max="6657" width="25.7109375" style="54" customWidth="1"/>
    <col min="6658" max="6658" width="20.7109375" style="54" customWidth="1"/>
    <col min="6659" max="6659" width="10.7109375" style="54" customWidth="1"/>
    <col min="6660" max="6660" width="9.7109375" style="54" customWidth="1"/>
    <col min="6661" max="6661" width="8.7109375" style="54" customWidth="1"/>
    <col min="6662" max="6662" width="2" style="54" customWidth="1"/>
    <col min="6663" max="6663" width="10.7109375" style="54" customWidth="1"/>
    <col min="6664" max="6664" width="9.7109375" style="54" customWidth="1"/>
    <col min="6665" max="6665" width="8.7109375" style="54" customWidth="1"/>
    <col min="6666" max="6912" width="9.140625" style="54"/>
    <col min="6913" max="6913" width="25.7109375" style="54" customWidth="1"/>
    <col min="6914" max="6914" width="20.7109375" style="54" customWidth="1"/>
    <col min="6915" max="6915" width="10.7109375" style="54" customWidth="1"/>
    <col min="6916" max="6916" width="9.7109375" style="54" customWidth="1"/>
    <col min="6917" max="6917" width="8.7109375" style="54" customWidth="1"/>
    <col min="6918" max="6918" width="2" style="54" customWidth="1"/>
    <col min="6919" max="6919" width="10.7109375" style="54" customWidth="1"/>
    <col min="6920" max="6920" width="9.7109375" style="54" customWidth="1"/>
    <col min="6921" max="6921" width="8.7109375" style="54" customWidth="1"/>
    <col min="6922" max="7168" width="9.140625" style="54"/>
    <col min="7169" max="7169" width="25.7109375" style="54" customWidth="1"/>
    <col min="7170" max="7170" width="20.7109375" style="54" customWidth="1"/>
    <col min="7171" max="7171" width="10.7109375" style="54" customWidth="1"/>
    <col min="7172" max="7172" width="9.7109375" style="54" customWidth="1"/>
    <col min="7173" max="7173" width="8.7109375" style="54" customWidth="1"/>
    <col min="7174" max="7174" width="2" style="54" customWidth="1"/>
    <col min="7175" max="7175" width="10.7109375" style="54" customWidth="1"/>
    <col min="7176" max="7176" width="9.7109375" style="54" customWidth="1"/>
    <col min="7177" max="7177" width="8.7109375" style="54" customWidth="1"/>
    <col min="7178" max="7424" width="9.140625" style="54"/>
    <col min="7425" max="7425" width="25.7109375" style="54" customWidth="1"/>
    <col min="7426" max="7426" width="20.7109375" style="54" customWidth="1"/>
    <col min="7427" max="7427" width="10.7109375" style="54" customWidth="1"/>
    <col min="7428" max="7428" width="9.7109375" style="54" customWidth="1"/>
    <col min="7429" max="7429" width="8.7109375" style="54" customWidth="1"/>
    <col min="7430" max="7430" width="2" style="54" customWidth="1"/>
    <col min="7431" max="7431" width="10.7109375" style="54" customWidth="1"/>
    <col min="7432" max="7432" width="9.7109375" style="54" customWidth="1"/>
    <col min="7433" max="7433" width="8.7109375" style="54" customWidth="1"/>
    <col min="7434" max="7680" width="9.140625" style="54"/>
    <col min="7681" max="7681" width="25.7109375" style="54" customWidth="1"/>
    <col min="7682" max="7682" width="20.7109375" style="54" customWidth="1"/>
    <col min="7683" max="7683" width="10.7109375" style="54" customWidth="1"/>
    <col min="7684" max="7684" width="9.7109375" style="54" customWidth="1"/>
    <col min="7685" max="7685" width="8.7109375" style="54" customWidth="1"/>
    <col min="7686" max="7686" width="2" style="54" customWidth="1"/>
    <col min="7687" max="7687" width="10.7109375" style="54" customWidth="1"/>
    <col min="7688" max="7688" width="9.7109375" style="54" customWidth="1"/>
    <col min="7689" max="7689" width="8.7109375" style="54" customWidth="1"/>
    <col min="7690" max="7936" width="9.140625" style="54"/>
    <col min="7937" max="7937" width="25.7109375" style="54" customWidth="1"/>
    <col min="7938" max="7938" width="20.7109375" style="54" customWidth="1"/>
    <col min="7939" max="7939" width="10.7109375" style="54" customWidth="1"/>
    <col min="7940" max="7940" width="9.7109375" style="54" customWidth="1"/>
    <col min="7941" max="7941" width="8.7109375" style="54" customWidth="1"/>
    <col min="7942" max="7942" width="2" style="54" customWidth="1"/>
    <col min="7943" max="7943" width="10.7109375" style="54" customWidth="1"/>
    <col min="7944" max="7944" width="9.7109375" style="54" customWidth="1"/>
    <col min="7945" max="7945" width="8.7109375" style="54" customWidth="1"/>
    <col min="7946" max="8192" width="9.140625" style="54"/>
    <col min="8193" max="8193" width="25.7109375" style="54" customWidth="1"/>
    <col min="8194" max="8194" width="20.7109375" style="54" customWidth="1"/>
    <col min="8195" max="8195" width="10.7109375" style="54" customWidth="1"/>
    <col min="8196" max="8196" width="9.7109375" style="54" customWidth="1"/>
    <col min="8197" max="8197" width="8.7109375" style="54" customWidth="1"/>
    <col min="8198" max="8198" width="2" style="54" customWidth="1"/>
    <col min="8199" max="8199" width="10.7109375" style="54" customWidth="1"/>
    <col min="8200" max="8200" width="9.7109375" style="54" customWidth="1"/>
    <col min="8201" max="8201" width="8.7109375" style="54" customWidth="1"/>
    <col min="8202" max="8448" width="9.140625" style="54"/>
    <col min="8449" max="8449" width="25.7109375" style="54" customWidth="1"/>
    <col min="8450" max="8450" width="20.7109375" style="54" customWidth="1"/>
    <col min="8451" max="8451" width="10.7109375" style="54" customWidth="1"/>
    <col min="8452" max="8452" width="9.7109375" style="54" customWidth="1"/>
    <col min="8453" max="8453" width="8.7109375" style="54" customWidth="1"/>
    <col min="8454" max="8454" width="2" style="54" customWidth="1"/>
    <col min="8455" max="8455" width="10.7109375" style="54" customWidth="1"/>
    <col min="8456" max="8456" width="9.7109375" style="54" customWidth="1"/>
    <col min="8457" max="8457" width="8.7109375" style="54" customWidth="1"/>
    <col min="8458" max="8704" width="9.140625" style="54"/>
    <col min="8705" max="8705" width="25.7109375" style="54" customWidth="1"/>
    <col min="8706" max="8706" width="20.7109375" style="54" customWidth="1"/>
    <col min="8707" max="8707" width="10.7109375" style="54" customWidth="1"/>
    <col min="8708" max="8708" width="9.7109375" style="54" customWidth="1"/>
    <col min="8709" max="8709" width="8.7109375" style="54" customWidth="1"/>
    <col min="8710" max="8710" width="2" style="54" customWidth="1"/>
    <col min="8711" max="8711" width="10.7109375" style="54" customWidth="1"/>
    <col min="8712" max="8712" width="9.7109375" style="54" customWidth="1"/>
    <col min="8713" max="8713" width="8.7109375" style="54" customWidth="1"/>
    <col min="8714" max="8960" width="9.140625" style="54"/>
    <col min="8961" max="8961" width="25.7109375" style="54" customWidth="1"/>
    <col min="8962" max="8962" width="20.7109375" style="54" customWidth="1"/>
    <col min="8963" max="8963" width="10.7109375" style="54" customWidth="1"/>
    <col min="8964" max="8964" width="9.7109375" style="54" customWidth="1"/>
    <col min="8965" max="8965" width="8.7109375" style="54" customWidth="1"/>
    <col min="8966" max="8966" width="2" style="54" customWidth="1"/>
    <col min="8967" max="8967" width="10.7109375" style="54" customWidth="1"/>
    <col min="8968" max="8968" width="9.7109375" style="54" customWidth="1"/>
    <col min="8969" max="8969" width="8.7109375" style="54" customWidth="1"/>
    <col min="8970" max="9216" width="9.140625" style="54"/>
    <col min="9217" max="9217" width="25.7109375" style="54" customWidth="1"/>
    <col min="9218" max="9218" width="20.7109375" style="54" customWidth="1"/>
    <col min="9219" max="9219" width="10.7109375" style="54" customWidth="1"/>
    <col min="9220" max="9220" width="9.7109375" style="54" customWidth="1"/>
    <col min="9221" max="9221" width="8.7109375" style="54" customWidth="1"/>
    <col min="9222" max="9222" width="2" style="54" customWidth="1"/>
    <col min="9223" max="9223" width="10.7109375" style="54" customWidth="1"/>
    <col min="9224" max="9224" width="9.7109375" style="54" customWidth="1"/>
    <col min="9225" max="9225" width="8.7109375" style="54" customWidth="1"/>
    <col min="9226" max="9472" width="9.140625" style="54"/>
    <col min="9473" max="9473" width="25.7109375" style="54" customWidth="1"/>
    <col min="9474" max="9474" width="20.7109375" style="54" customWidth="1"/>
    <col min="9475" max="9475" width="10.7109375" style="54" customWidth="1"/>
    <col min="9476" max="9476" width="9.7109375" style="54" customWidth="1"/>
    <col min="9477" max="9477" width="8.7109375" style="54" customWidth="1"/>
    <col min="9478" max="9478" width="2" style="54" customWidth="1"/>
    <col min="9479" max="9479" width="10.7109375" style="54" customWidth="1"/>
    <col min="9480" max="9480" width="9.7109375" style="54" customWidth="1"/>
    <col min="9481" max="9481" width="8.7109375" style="54" customWidth="1"/>
    <col min="9482" max="9728" width="9.140625" style="54"/>
    <col min="9729" max="9729" width="25.7109375" style="54" customWidth="1"/>
    <col min="9730" max="9730" width="20.7109375" style="54" customWidth="1"/>
    <col min="9731" max="9731" width="10.7109375" style="54" customWidth="1"/>
    <col min="9732" max="9732" width="9.7109375" style="54" customWidth="1"/>
    <col min="9733" max="9733" width="8.7109375" style="54" customWidth="1"/>
    <col min="9734" max="9734" width="2" style="54" customWidth="1"/>
    <col min="9735" max="9735" width="10.7109375" style="54" customWidth="1"/>
    <col min="9736" max="9736" width="9.7109375" style="54" customWidth="1"/>
    <col min="9737" max="9737" width="8.7109375" style="54" customWidth="1"/>
    <col min="9738" max="9984" width="9.140625" style="54"/>
    <col min="9985" max="9985" width="25.7109375" style="54" customWidth="1"/>
    <col min="9986" max="9986" width="20.7109375" style="54" customWidth="1"/>
    <col min="9987" max="9987" width="10.7109375" style="54" customWidth="1"/>
    <col min="9988" max="9988" width="9.7109375" style="54" customWidth="1"/>
    <col min="9989" max="9989" width="8.7109375" style="54" customWidth="1"/>
    <col min="9990" max="9990" width="2" style="54" customWidth="1"/>
    <col min="9991" max="9991" width="10.7109375" style="54" customWidth="1"/>
    <col min="9992" max="9992" width="9.7109375" style="54" customWidth="1"/>
    <col min="9993" max="9993" width="8.7109375" style="54" customWidth="1"/>
    <col min="9994" max="10240" width="9.140625" style="54"/>
    <col min="10241" max="10241" width="25.7109375" style="54" customWidth="1"/>
    <col min="10242" max="10242" width="20.7109375" style="54" customWidth="1"/>
    <col min="10243" max="10243" width="10.7109375" style="54" customWidth="1"/>
    <col min="10244" max="10244" width="9.7109375" style="54" customWidth="1"/>
    <col min="10245" max="10245" width="8.7109375" style="54" customWidth="1"/>
    <col min="10246" max="10246" width="2" style="54" customWidth="1"/>
    <col min="10247" max="10247" width="10.7109375" style="54" customWidth="1"/>
    <col min="10248" max="10248" width="9.7109375" style="54" customWidth="1"/>
    <col min="10249" max="10249" width="8.7109375" style="54" customWidth="1"/>
    <col min="10250" max="10496" width="9.140625" style="54"/>
    <col min="10497" max="10497" width="25.7109375" style="54" customWidth="1"/>
    <col min="10498" max="10498" width="20.7109375" style="54" customWidth="1"/>
    <col min="10499" max="10499" width="10.7109375" style="54" customWidth="1"/>
    <col min="10500" max="10500" width="9.7109375" style="54" customWidth="1"/>
    <col min="10501" max="10501" width="8.7109375" style="54" customWidth="1"/>
    <col min="10502" max="10502" width="2" style="54" customWidth="1"/>
    <col min="10503" max="10503" width="10.7109375" style="54" customWidth="1"/>
    <col min="10504" max="10504" width="9.7109375" style="54" customWidth="1"/>
    <col min="10505" max="10505" width="8.7109375" style="54" customWidth="1"/>
    <col min="10506" max="10752" width="9.140625" style="54"/>
    <col min="10753" max="10753" width="25.7109375" style="54" customWidth="1"/>
    <col min="10754" max="10754" width="20.7109375" style="54" customWidth="1"/>
    <col min="10755" max="10755" width="10.7109375" style="54" customWidth="1"/>
    <col min="10756" max="10756" width="9.7109375" style="54" customWidth="1"/>
    <col min="10757" max="10757" width="8.7109375" style="54" customWidth="1"/>
    <col min="10758" max="10758" width="2" style="54" customWidth="1"/>
    <col min="10759" max="10759" width="10.7109375" style="54" customWidth="1"/>
    <col min="10760" max="10760" width="9.7109375" style="54" customWidth="1"/>
    <col min="10761" max="10761" width="8.7109375" style="54" customWidth="1"/>
    <col min="10762" max="11008" width="9.140625" style="54"/>
    <col min="11009" max="11009" width="25.7109375" style="54" customWidth="1"/>
    <col min="11010" max="11010" width="20.7109375" style="54" customWidth="1"/>
    <col min="11011" max="11011" width="10.7109375" style="54" customWidth="1"/>
    <col min="11012" max="11012" width="9.7109375" style="54" customWidth="1"/>
    <col min="11013" max="11013" width="8.7109375" style="54" customWidth="1"/>
    <col min="11014" max="11014" width="2" style="54" customWidth="1"/>
    <col min="11015" max="11015" width="10.7109375" style="54" customWidth="1"/>
    <col min="11016" max="11016" width="9.7109375" style="54" customWidth="1"/>
    <col min="11017" max="11017" width="8.7109375" style="54" customWidth="1"/>
    <col min="11018" max="11264" width="9.140625" style="54"/>
    <col min="11265" max="11265" width="25.7109375" style="54" customWidth="1"/>
    <col min="11266" max="11266" width="20.7109375" style="54" customWidth="1"/>
    <col min="11267" max="11267" width="10.7109375" style="54" customWidth="1"/>
    <col min="11268" max="11268" width="9.7109375" style="54" customWidth="1"/>
    <col min="11269" max="11269" width="8.7109375" style="54" customWidth="1"/>
    <col min="11270" max="11270" width="2" style="54" customWidth="1"/>
    <col min="11271" max="11271" width="10.7109375" style="54" customWidth="1"/>
    <col min="11272" max="11272" width="9.7109375" style="54" customWidth="1"/>
    <col min="11273" max="11273" width="8.7109375" style="54" customWidth="1"/>
    <col min="11274" max="11520" width="9.140625" style="54"/>
    <col min="11521" max="11521" width="25.7109375" style="54" customWidth="1"/>
    <col min="11522" max="11522" width="20.7109375" style="54" customWidth="1"/>
    <col min="11523" max="11523" width="10.7109375" style="54" customWidth="1"/>
    <col min="11524" max="11524" width="9.7109375" style="54" customWidth="1"/>
    <col min="11525" max="11525" width="8.7109375" style="54" customWidth="1"/>
    <col min="11526" max="11526" width="2" style="54" customWidth="1"/>
    <col min="11527" max="11527" width="10.7109375" style="54" customWidth="1"/>
    <col min="11528" max="11528" width="9.7109375" style="54" customWidth="1"/>
    <col min="11529" max="11529" width="8.7109375" style="54" customWidth="1"/>
    <col min="11530" max="11776" width="9.140625" style="54"/>
    <col min="11777" max="11777" width="25.7109375" style="54" customWidth="1"/>
    <col min="11778" max="11778" width="20.7109375" style="54" customWidth="1"/>
    <col min="11779" max="11779" width="10.7109375" style="54" customWidth="1"/>
    <col min="11780" max="11780" width="9.7109375" style="54" customWidth="1"/>
    <col min="11781" max="11781" width="8.7109375" style="54" customWidth="1"/>
    <col min="11782" max="11782" width="2" style="54" customWidth="1"/>
    <col min="11783" max="11783" width="10.7109375" style="54" customWidth="1"/>
    <col min="11784" max="11784" width="9.7109375" style="54" customWidth="1"/>
    <col min="11785" max="11785" width="8.7109375" style="54" customWidth="1"/>
    <col min="11786" max="12032" width="9.140625" style="54"/>
    <col min="12033" max="12033" width="25.7109375" style="54" customWidth="1"/>
    <col min="12034" max="12034" width="20.7109375" style="54" customWidth="1"/>
    <col min="12035" max="12035" width="10.7109375" style="54" customWidth="1"/>
    <col min="12036" max="12036" width="9.7109375" style="54" customWidth="1"/>
    <col min="12037" max="12037" width="8.7109375" style="54" customWidth="1"/>
    <col min="12038" max="12038" width="2" style="54" customWidth="1"/>
    <col min="12039" max="12039" width="10.7109375" style="54" customWidth="1"/>
    <col min="12040" max="12040" width="9.7109375" style="54" customWidth="1"/>
    <col min="12041" max="12041" width="8.7109375" style="54" customWidth="1"/>
    <col min="12042" max="12288" width="9.140625" style="54"/>
    <col min="12289" max="12289" width="25.7109375" style="54" customWidth="1"/>
    <col min="12290" max="12290" width="20.7109375" style="54" customWidth="1"/>
    <col min="12291" max="12291" width="10.7109375" style="54" customWidth="1"/>
    <col min="12292" max="12292" width="9.7109375" style="54" customWidth="1"/>
    <col min="12293" max="12293" width="8.7109375" style="54" customWidth="1"/>
    <col min="12294" max="12294" width="2" style="54" customWidth="1"/>
    <col min="12295" max="12295" width="10.7109375" style="54" customWidth="1"/>
    <col min="12296" max="12296" width="9.7109375" style="54" customWidth="1"/>
    <col min="12297" max="12297" width="8.7109375" style="54" customWidth="1"/>
    <col min="12298" max="12544" width="9.140625" style="54"/>
    <col min="12545" max="12545" width="25.7109375" style="54" customWidth="1"/>
    <col min="12546" max="12546" width="20.7109375" style="54" customWidth="1"/>
    <col min="12547" max="12547" width="10.7109375" style="54" customWidth="1"/>
    <col min="12548" max="12548" width="9.7109375" style="54" customWidth="1"/>
    <col min="12549" max="12549" width="8.7109375" style="54" customWidth="1"/>
    <col min="12550" max="12550" width="2" style="54" customWidth="1"/>
    <col min="12551" max="12551" width="10.7109375" style="54" customWidth="1"/>
    <col min="12552" max="12552" width="9.7109375" style="54" customWidth="1"/>
    <col min="12553" max="12553" width="8.7109375" style="54" customWidth="1"/>
    <col min="12554" max="12800" width="9.140625" style="54"/>
    <col min="12801" max="12801" width="25.7109375" style="54" customWidth="1"/>
    <col min="12802" max="12802" width="20.7109375" style="54" customWidth="1"/>
    <col min="12803" max="12803" width="10.7109375" style="54" customWidth="1"/>
    <col min="12804" max="12804" width="9.7109375" style="54" customWidth="1"/>
    <col min="12805" max="12805" width="8.7109375" style="54" customWidth="1"/>
    <col min="12806" max="12806" width="2" style="54" customWidth="1"/>
    <col min="12807" max="12807" width="10.7109375" style="54" customWidth="1"/>
    <col min="12808" max="12808" width="9.7109375" style="54" customWidth="1"/>
    <col min="12809" max="12809" width="8.7109375" style="54" customWidth="1"/>
    <col min="12810" max="13056" width="9.140625" style="54"/>
    <col min="13057" max="13057" width="25.7109375" style="54" customWidth="1"/>
    <col min="13058" max="13058" width="20.7109375" style="54" customWidth="1"/>
    <col min="13059" max="13059" width="10.7109375" style="54" customWidth="1"/>
    <col min="13060" max="13060" width="9.7109375" style="54" customWidth="1"/>
    <col min="13061" max="13061" width="8.7109375" style="54" customWidth="1"/>
    <col min="13062" max="13062" width="2" style="54" customWidth="1"/>
    <col min="13063" max="13063" width="10.7109375" style="54" customWidth="1"/>
    <col min="13064" max="13064" width="9.7109375" style="54" customWidth="1"/>
    <col min="13065" max="13065" width="8.7109375" style="54" customWidth="1"/>
    <col min="13066" max="13312" width="9.140625" style="54"/>
    <col min="13313" max="13313" width="25.7109375" style="54" customWidth="1"/>
    <col min="13314" max="13314" width="20.7109375" style="54" customWidth="1"/>
    <col min="13315" max="13315" width="10.7109375" style="54" customWidth="1"/>
    <col min="13316" max="13316" width="9.7109375" style="54" customWidth="1"/>
    <col min="13317" max="13317" width="8.7109375" style="54" customWidth="1"/>
    <col min="13318" max="13318" width="2" style="54" customWidth="1"/>
    <col min="13319" max="13319" width="10.7109375" style="54" customWidth="1"/>
    <col min="13320" max="13320" width="9.7109375" style="54" customWidth="1"/>
    <col min="13321" max="13321" width="8.7109375" style="54" customWidth="1"/>
    <col min="13322" max="13568" width="9.140625" style="54"/>
    <col min="13569" max="13569" width="25.7109375" style="54" customWidth="1"/>
    <col min="13570" max="13570" width="20.7109375" style="54" customWidth="1"/>
    <col min="13571" max="13571" width="10.7109375" style="54" customWidth="1"/>
    <col min="13572" max="13572" width="9.7109375" style="54" customWidth="1"/>
    <col min="13573" max="13573" width="8.7109375" style="54" customWidth="1"/>
    <col min="13574" max="13574" width="2" style="54" customWidth="1"/>
    <col min="13575" max="13575" width="10.7109375" style="54" customWidth="1"/>
    <col min="13576" max="13576" width="9.7109375" style="54" customWidth="1"/>
    <col min="13577" max="13577" width="8.7109375" style="54" customWidth="1"/>
    <col min="13578" max="13824" width="9.140625" style="54"/>
    <col min="13825" max="13825" width="25.7109375" style="54" customWidth="1"/>
    <col min="13826" max="13826" width="20.7109375" style="54" customWidth="1"/>
    <col min="13827" max="13827" width="10.7109375" style="54" customWidth="1"/>
    <col min="13828" max="13828" width="9.7109375" style="54" customWidth="1"/>
    <col min="13829" max="13829" width="8.7109375" style="54" customWidth="1"/>
    <col min="13830" max="13830" width="2" style="54" customWidth="1"/>
    <col min="13831" max="13831" width="10.7109375" style="54" customWidth="1"/>
    <col min="13832" max="13832" width="9.7109375" style="54" customWidth="1"/>
    <col min="13833" max="13833" width="8.7109375" style="54" customWidth="1"/>
    <col min="13834" max="14080" width="9.140625" style="54"/>
    <col min="14081" max="14081" width="25.7109375" style="54" customWidth="1"/>
    <col min="14082" max="14082" width="20.7109375" style="54" customWidth="1"/>
    <col min="14083" max="14083" width="10.7109375" style="54" customWidth="1"/>
    <col min="14084" max="14084" width="9.7109375" style="54" customWidth="1"/>
    <col min="14085" max="14085" width="8.7109375" style="54" customWidth="1"/>
    <col min="14086" max="14086" width="2" style="54" customWidth="1"/>
    <col min="14087" max="14087" width="10.7109375" style="54" customWidth="1"/>
    <col min="14088" max="14088" width="9.7109375" style="54" customWidth="1"/>
    <col min="14089" max="14089" width="8.7109375" style="54" customWidth="1"/>
    <col min="14090" max="14336" width="9.140625" style="54"/>
    <col min="14337" max="14337" width="25.7109375" style="54" customWidth="1"/>
    <col min="14338" max="14338" width="20.7109375" style="54" customWidth="1"/>
    <col min="14339" max="14339" width="10.7109375" style="54" customWidth="1"/>
    <col min="14340" max="14340" width="9.7109375" style="54" customWidth="1"/>
    <col min="14341" max="14341" width="8.7109375" style="54" customWidth="1"/>
    <col min="14342" max="14342" width="2" style="54" customWidth="1"/>
    <col min="14343" max="14343" width="10.7109375" style="54" customWidth="1"/>
    <col min="14344" max="14344" width="9.7109375" style="54" customWidth="1"/>
    <col min="14345" max="14345" width="8.7109375" style="54" customWidth="1"/>
    <col min="14346" max="14592" width="9.140625" style="54"/>
    <col min="14593" max="14593" width="25.7109375" style="54" customWidth="1"/>
    <col min="14594" max="14594" width="20.7109375" style="54" customWidth="1"/>
    <col min="14595" max="14595" width="10.7109375" style="54" customWidth="1"/>
    <col min="14596" max="14596" width="9.7109375" style="54" customWidth="1"/>
    <col min="14597" max="14597" width="8.7109375" style="54" customWidth="1"/>
    <col min="14598" max="14598" width="2" style="54" customWidth="1"/>
    <col min="14599" max="14599" width="10.7109375" style="54" customWidth="1"/>
    <col min="14600" max="14600" width="9.7109375" style="54" customWidth="1"/>
    <col min="14601" max="14601" width="8.7109375" style="54" customWidth="1"/>
    <col min="14602" max="14848" width="9.140625" style="54"/>
    <col min="14849" max="14849" width="25.7109375" style="54" customWidth="1"/>
    <col min="14850" max="14850" width="20.7109375" style="54" customWidth="1"/>
    <col min="14851" max="14851" width="10.7109375" style="54" customWidth="1"/>
    <col min="14852" max="14852" width="9.7109375" style="54" customWidth="1"/>
    <col min="14853" max="14853" width="8.7109375" style="54" customWidth="1"/>
    <col min="14854" max="14854" width="2" style="54" customWidth="1"/>
    <col min="14855" max="14855" width="10.7109375" style="54" customWidth="1"/>
    <col min="14856" max="14856" width="9.7109375" style="54" customWidth="1"/>
    <col min="14857" max="14857" width="8.7109375" style="54" customWidth="1"/>
    <col min="14858" max="15104" width="9.140625" style="54"/>
    <col min="15105" max="15105" width="25.7109375" style="54" customWidth="1"/>
    <col min="15106" max="15106" width="20.7109375" style="54" customWidth="1"/>
    <col min="15107" max="15107" width="10.7109375" style="54" customWidth="1"/>
    <col min="15108" max="15108" width="9.7109375" style="54" customWidth="1"/>
    <col min="15109" max="15109" width="8.7109375" style="54" customWidth="1"/>
    <col min="15110" max="15110" width="2" style="54" customWidth="1"/>
    <col min="15111" max="15111" width="10.7109375" style="54" customWidth="1"/>
    <col min="15112" max="15112" width="9.7109375" style="54" customWidth="1"/>
    <col min="15113" max="15113" width="8.7109375" style="54" customWidth="1"/>
    <col min="15114" max="15360" width="9.140625" style="54"/>
    <col min="15361" max="15361" width="25.7109375" style="54" customWidth="1"/>
    <col min="15362" max="15362" width="20.7109375" style="54" customWidth="1"/>
    <col min="15363" max="15363" width="10.7109375" style="54" customWidth="1"/>
    <col min="15364" max="15364" width="9.7109375" style="54" customWidth="1"/>
    <col min="15365" max="15365" width="8.7109375" style="54" customWidth="1"/>
    <col min="15366" max="15366" width="2" style="54" customWidth="1"/>
    <col min="15367" max="15367" width="10.7109375" style="54" customWidth="1"/>
    <col min="15368" max="15368" width="9.7109375" style="54" customWidth="1"/>
    <col min="15369" max="15369" width="8.7109375" style="54" customWidth="1"/>
    <col min="15370" max="15616" width="9.140625" style="54"/>
    <col min="15617" max="15617" width="25.7109375" style="54" customWidth="1"/>
    <col min="15618" max="15618" width="20.7109375" style="54" customWidth="1"/>
    <col min="15619" max="15619" width="10.7109375" style="54" customWidth="1"/>
    <col min="15620" max="15620" width="9.7109375" style="54" customWidth="1"/>
    <col min="15621" max="15621" width="8.7109375" style="54" customWidth="1"/>
    <col min="15622" max="15622" width="2" style="54" customWidth="1"/>
    <col min="15623" max="15623" width="10.7109375" style="54" customWidth="1"/>
    <col min="15624" max="15624" width="9.7109375" style="54" customWidth="1"/>
    <col min="15625" max="15625" width="8.7109375" style="54" customWidth="1"/>
    <col min="15626" max="15872" width="9.140625" style="54"/>
    <col min="15873" max="15873" width="25.7109375" style="54" customWidth="1"/>
    <col min="15874" max="15874" width="20.7109375" style="54" customWidth="1"/>
    <col min="15875" max="15875" width="10.7109375" style="54" customWidth="1"/>
    <col min="15876" max="15876" width="9.7109375" style="54" customWidth="1"/>
    <col min="15877" max="15877" width="8.7109375" style="54" customWidth="1"/>
    <col min="15878" max="15878" width="2" style="54" customWidth="1"/>
    <col min="15879" max="15879" width="10.7109375" style="54" customWidth="1"/>
    <col min="15880" max="15880" width="9.7109375" style="54" customWidth="1"/>
    <col min="15881" max="15881" width="8.7109375" style="54" customWidth="1"/>
    <col min="15882" max="16128" width="9.140625" style="54"/>
    <col min="16129" max="16129" width="25.7109375" style="54" customWidth="1"/>
    <col min="16130" max="16130" width="20.7109375" style="54" customWidth="1"/>
    <col min="16131" max="16131" width="10.7109375" style="54" customWidth="1"/>
    <col min="16132" max="16132" width="9.7109375" style="54" customWidth="1"/>
    <col min="16133" max="16133" width="8.7109375" style="54" customWidth="1"/>
    <col min="16134" max="16134" width="2" style="54" customWidth="1"/>
    <col min="16135" max="16135" width="10.7109375" style="54" customWidth="1"/>
    <col min="16136" max="16136" width="9.7109375" style="54" customWidth="1"/>
    <col min="16137" max="16137" width="8.7109375" style="54" customWidth="1"/>
    <col min="16138" max="16384" width="9.140625" style="54"/>
  </cols>
  <sheetData>
    <row r="1" spans="1:9" ht="22.5" customHeight="1" thickBot="1" x14ac:dyDescent="0.25">
      <c r="A1" s="46" t="s">
        <v>422</v>
      </c>
      <c r="B1" s="120"/>
      <c r="C1" s="121"/>
      <c r="D1" s="122"/>
      <c r="E1" s="122"/>
      <c r="F1" s="123"/>
      <c r="G1" s="121"/>
      <c r="H1" s="122"/>
      <c r="I1" s="122"/>
    </row>
    <row r="2" spans="1:9" s="106" customFormat="1" ht="15" customHeight="1" x14ac:dyDescent="0.2">
      <c r="C2" s="124" t="s">
        <v>6</v>
      </c>
      <c r="D2" s="125"/>
      <c r="E2" s="125"/>
      <c r="F2" s="126"/>
      <c r="G2" s="124" t="s">
        <v>7</v>
      </c>
      <c r="H2" s="125"/>
      <c r="I2" s="125"/>
    </row>
    <row r="3" spans="1:9" s="106" customFormat="1" ht="15" customHeight="1" x14ac:dyDescent="0.2">
      <c r="A3" s="106" t="s">
        <v>72</v>
      </c>
      <c r="B3" s="106" t="s">
        <v>130</v>
      </c>
      <c r="C3" s="127" t="s">
        <v>1</v>
      </c>
      <c r="D3" s="128" t="s">
        <v>133</v>
      </c>
      <c r="E3" s="128" t="s">
        <v>134</v>
      </c>
      <c r="F3" s="129"/>
      <c r="G3" s="127" t="s">
        <v>1</v>
      </c>
      <c r="H3" s="128" t="s">
        <v>133</v>
      </c>
      <c r="I3" s="128" t="s">
        <v>134</v>
      </c>
    </row>
    <row r="4" spans="1:9" s="106" customFormat="1" ht="15" customHeight="1" thickBot="1" x14ac:dyDescent="0.25">
      <c r="A4" s="70"/>
      <c r="B4" s="70"/>
      <c r="C4" s="130"/>
      <c r="D4" s="131" t="s">
        <v>135</v>
      </c>
      <c r="E4" s="131" t="s">
        <v>135</v>
      </c>
      <c r="F4" s="71"/>
      <c r="G4" s="130"/>
      <c r="H4" s="131" t="s">
        <v>135</v>
      </c>
      <c r="I4" s="131" t="s">
        <v>135</v>
      </c>
    </row>
    <row r="5" spans="1:9" ht="6" customHeight="1" x14ac:dyDescent="0.2">
      <c r="A5" s="72"/>
      <c r="B5" s="72"/>
      <c r="C5" s="121"/>
      <c r="D5" s="122"/>
      <c r="E5" s="122"/>
      <c r="F5" s="132"/>
      <c r="G5" s="121"/>
      <c r="H5" s="122"/>
      <c r="I5" s="122"/>
    </row>
    <row r="6" spans="1:9" x14ac:dyDescent="0.2">
      <c r="A6" s="54" t="s">
        <v>364</v>
      </c>
      <c r="B6" s="54" t="s">
        <v>82</v>
      </c>
      <c r="C6" s="98">
        <v>62414</v>
      </c>
      <c r="D6" s="99">
        <v>67.576999999999998</v>
      </c>
      <c r="E6" s="99">
        <v>6.0540000000000003</v>
      </c>
      <c r="G6" s="98">
        <v>63304</v>
      </c>
      <c r="H6" s="99">
        <v>1056.579</v>
      </c>
      <c r="I6" s="99">
        <v>83.649000000000001</v>
      </c>
    </row>
    <row r="7" spans="1:9" x14ac:dyDescent="0.2">
      <c r="A7" s="54" t="s">
        <v>83</v>
      </c>
      <c r="B7" s="54" t="s">
        <v>84</v>
      </c>
      <c r="C7" s="98">
        <v>170331</v>
      </c>
      <c r="D7" s="99">
        <v>4452.2629999999999</v>
      </c>
      <c r="E7" s="99">
        <v>164.24299999999999</v>
      </c>
      <c r="G7" s="98">
        <v>172411</v>
      </c>
      <c r="H7" s="99">
        <v>2569.5520000000001</v>
      </c>
      <c r="I7" s="99">
        <v>185.46100000000001</v>
      </c>
    </row>
    <row r="8" spans="1:9" x14ac:dyDescent="0.2">
      <c r="A8" s="54" t="s">
        <v>85</v>
      </c>
      <c r="B8" s="54" t="s">
        <v>86</v>
      </c>
      <c r="C8" s="98">
        <v>249351</v>
      </c>
      <c r="D8" s="99">
        <v>7763.9709999999995</v>
      </c>
      <c r="E8" s="99">
        <v>457.95800000000003</v>
      </c>
      <c r="G8" s="98">
        <v>246552</v>
      </c>
      <c r="H8" s="99">
        <v>10073.07</v>
      </c>
      <c r="I8" s="99">
        <v>21.9</v>
      </c>
    </row>
    <row r="9" spans="1:9" x14ac:dyDescent="0.2">
      <c r="A9" s="54" t="s">
        <v>347</v>
      </c>
      <c r="B9" s="54" t="s">
        <v>228</v>
      </c>
      <c r="C9" s="98">
        <v>84756</v>
      </c>
      <c r="D9" s="99">
        <v>1996.2449999999999</v>
      </c>
      <c r="E9" s="99">
        <v>221.87299999999999</v>
      </c>
      <c r="G9" s="98">
        <v>76387</v>
      </c>
      <c r="H9" s="99">
        <v>1585.462</v>
      </c>
      <c r="I9" s="99">
        <v>2.8000000000000001E-2</v>
      </c>
    </row>
    <row r="10" spans="1:9" s="94" customFormat="1" ht="12.75" customHeight="1" x14ac:dyDescent="0.2">
      <c r="A10" s="94" t="s">
        <v>339</v>
      </c>
      <c r="B10" s="94" t="s">
        <v>46</v>
      </c>
      <c r="C10" s="98">
        <v>30878</v>
      </c>
      <c r="D10" s="99">
        <v>628.11699999999996</v>
      </c>
      <c r="E10" s="99">
        <v>3.5369999999999999</v>
      </c>
      <c r="F10" s="97"/>
      <c r="G10" s="98">
        <v>30555</v>
      </c>
      <c r="H10" s="99">
        <v>543.24</v>
      </c>
      <c r="I10" s="99" t="s">
        <v>71</v>
      </c>
    </row>
    <row r="11" spans="1:9" s="94" customFormat="1" ht="12.75" customHeight="1" x14ac:dyDescent="0.2">
      <c r="A11" s="94" t="s">
        <v>87</v>
      </c>
      <c r="B11" s="94" t="s">
        <v>232</v>
      </c>
      <c r="C11" s="98">
        <v>11524</v>
      </c>
      <c r="D11" s="99">
        <v>0.81499999999999995</v>
      </c>
      <c r="E11" s="99">
        <v>0.47</v>
      </c>
      <c r="F11" s="97"/>
      <c r="G11" s="98">
        <v>13224</v>
      </c>
      <c r="H11" s="99">
        <v>53.88</v>
      </c>
      <c r="I11" s="99" t="s">
        <v>71</v>
      </c>
    </row>
    <row r="12" spans="1:9" s="94" customFormat="1" ht="12.75" customHeight="1" x14ac:dyDescent="0.2">
      <c r="B12" s="94" t="s">
        <v>88</v>
      </c>
      <c r="C12" s="98">
        <v>1331991</v>
      </c>
      <c r="D12" s="99">
        <v>32021.850999999999</v>
      </c>
      <c r="E12" s="99">
        <v>1626.2909999999999</v>
      </c>
      <c r="F12" s="97"/>
      <c r="G12" s="98">
        <v>1313560</v>
      </c>
      <c r="H12" s="99">
        <v>30404.51</v>
      </c>
      <c r="I12" s="99">
        <v>56.823</v>
      </c>
    </row>
    <row r="13" spans="1:9" s="94" customFormat="1" ht="12.75" customHeight="1" x14ac:dyDescent="0.2">
      <c r="A13" s="94" t="s">
        <v>87</v>
      </c>
      <c r="B13" s="94" t="s">
        <v>96</v>
      </c>
      <c r="C13" s="98">
        <v>1343515</v>
      </c>
      <c r="D13" s="99">
        <v>32022.665999999997</v>
      </c>
      <c r="E13" s="99">
        <v>1626.761</v>
      </c>
      <c r="F13" s="97"/>
      <c r="G13" s="98">
        <v>1326784</v>
      </c>
      <c r="H13" s="99">
        <v>30458.39</v>
      </c>
      <c r="I13" s="99">
        <v>56.823</v>
      </c>
    </row>
    <row r="14" spans="1:9" s="94" customFormat="1" ht="12.75" customHeight="1" x14ac:dyDescent="0.2">
      <c r="A14" s="94" t="s">
        <v>328</v>
      </c>
      <c r="B14" s="94" t="s">
        <v>89</v>
      </c>
      <c r="C14" s="98">
        <v>86770</v>
      </c>
      <c r="D14" s="99">
        <v>476.96499999999997</v>
      </c>
      <c r="E14" s="99" t="s">
        <v>71</v>
      </c>
      <c r="F14" s="97"/>
      <c r="G14" s="98">
        <v>86962</v>
      </c>
      <c r="H14" s="99">
        <v>2487.5509999999999</v>
      </c>
      <c r="I14" s="99" t="s">
        <v>71</v>
      </c>
    </row>
    <row r="15" spans="1:9" s="94" customFormat="1" ht="12.75" customHeight="1" x14ac:dyDescent="0.2">
      <c r="A15" s="94" t="s">
        <v>324</v>
      </c>
      <c r="B15" s="94" t="s">
        <v>92</v>
      </c>
      <c r="C15" s="98">
        <v>54462</v>
      </c>
      <c r="D15" s="99">
        <v>45.798000000000002</v>
      </c>
      <c r="E15" s="99">
        <v>30.928000000000001</v>
      </c>
      <c r="F15" s="97"/>
      <c r="G15" s="98">
        <v>52947</v>
      </c>
      <c r="H15" s="99">
        <v>412.25200000000001</v>
      </c>
      <c r="I15" s="99">
        <v>45.148000000000003</v>
      </c>
    </row>
    <row r="16" spans="1:9" s="94" customFormat="1" ht="12.75" customHeight="1" x14ac:dyDescent="0.2">
      <c r="A16" s="94" t="s">
        <v>284</v>
      </c>
      <c r="B16" s="94" t="s">
        <v>95</v>
      </c>
      <c r="C16" s="98">
        <v>676917</v>
      </c>
      <c r="D16" s="99">
        <v>12549.195</v>
      </c>
      <c r="E16" s="99" t="s">
        <v>71</v>
      </c>
      <c r="F16" s="97"/>
      <c r="G16" s="98">
        <v>637870</v>
      </c>
      <c r="H16" s="99">
        <v>9865.6839999999993</v>
      </c>
      <c r="I16" s="99" t="s">
        <v>71</v>
      </c>
    </row>
    <row r="17" spans="1:9" s="94" customFormat="1" ht="12.75" customHeight="1" x14ac:dyDescent="0.2">
      <c r="B17" s="94" t="s">
        <v>88</v>
      </c>
      <c r="C17" s="98">
        <v>44796</v>
      </c>
      <c r="D17" s="99">
        <v>470.97300000000001</v>
      </c>
      <c r="E17" s="99" t="s">
        <v>71</v>
      </c>
      <c r="F17" s="97"/>
      <c r="G17" s="98">
        <v>50403</v>
      </c>
      <c r="H17" s="99">
        <v>809.69100000000003</v>
      </c>
      <c r="I17" s="99" t="s">
        <v>71</v>
      </c>
    </row>
    <row r="18" spans="1:9" s="94" customFormat="1" ht="12.75" customHeight="1" x14ac:dyDescent="0.2">
      <c r="A18" s="94" t="s">
        <v>284</v>
      </c>
      <c r="B18" s="94" t="s">
        <v>96</v>
      </c>
      <c r="C18" s="98">
        <v>721713</v>
      </c>
      <c r="D18" s="99">
        <v>13020.168</v>
      </c>
      <c r="E18" s="99" t="s">
        <v>71</v>
      </c>
      <c r="F18" s="97"/>
      <c r="G18" s="98">
        <v>688273</v>
      </c>
      <c r="H18" s="99">
        <v>10675.375</v>
      </c>
      <c r="I18" s="99" t="s">
        <v>71</v>
      </c>
    </row>
    <row r="19" spans="1:9" s="94" customFormat="1" ht="12.75" customHeight="1" x14ac:dyDescent="0.2">
      <c r="A19" s="94" t="s">
        <v>365</v>
      </c>
      <c r="B19" s="94" t="s">
        <v>94</v>
      </c>
      <c r="C19" s="98">
        <v>69817</v>
      </c>
      <c r="D19" s="99">
        <v>4753.402</v>
      </c>
      <c r="E19" s="99">
        <v>29.277000000000001</v>
      </c>
      <c r="F19" s="97"/>
      <c r="G19" s="98">
        <v>70417</v>
      </c>
      <c r="H19" s="99">
        <v>5255.4790000000003</v>
      </c>
      <c r="I19" s="99" t="s">
        <v>71</v>
      </c>
    </row>
    <row r="20" spans="1:9" s="94" customFormat="1" ht="12.75" customHeight="1" x14ac:dyDescent="0.2">
      <c r="A20" s="94" t="s">
        <v>366</v>
      </c>
      <c r="B20" s="94" t="s">
        <v>108</v>
      </c>
      <c r="C20" s="98">
        <v>92495</v>
      </c>
      <c r="D20" s="99">
        <v>813.93700000000001</v>
      </c>
      <c r="E20" s="99">
        <v>567.04200000000003</v>
      </c>
      <c r="F20" s="97"/>
      <c r="G20" s="98">
        <v>93665</v>
      </c>
      <c r="H20" s="99">
        <v>2817.8739999999998</v>
      </c>
      <c r="I20" s="99">
        <v>0.107</v>
      </c>
    </row>
    <row r="21" spans="1:9" s="94" customFormat="1" ht="12.75" customHeight="1" x14ac:dyDescent="0.2">
      <c r="A21" s="94" t="s">
        <v>271</v>
      </c>
      <c r="B21" s="94" t="s">
        <v>93</v>
      </c>
      <c r="C21" s="98">
        <v>93690</v>
      </c>
      <c r="D21" s="99">
        <v>1900.4659999999999</v>
      </c>
      <c r="E21" s="99">
        <v>300.70999999999998</v>
      </c>
      <c r="F21" s="97"/>
      <c r="G21" s="98">
        <v>93723</v>
      </c>
      <c r="H21" s="99">
        <v>1987.24</v>
      </c>
      <c r="I21" s="99" t="s">
        <v>71</v>
      </c>
    </row>
    <row r="22" spans="1:9" s="94" customFormat="1" ht="12.75" customHeight="1" x14ac:dyDescent="0.2">
      <c r="A22" s="94" t="s">
        <v>398</v>
      </c>
      <c r="B22" s="94" t="s">
        <v>91</v>
      </c>
      <c r="C22" s="98">
        <v>66139</v>
      </c>
      <c r="D22" s="99" t="s">
        <v>71</v>
      </c>
      <c r="E22" s="99" t="s">
        <v>71</v>
      </c>
      <c r="F22" s="97"/>
      <c r="G22" s="98">
        <v>58636</v>
      </c>
      <c r="H22" s="99" t="s">
        <v>71</v>
      </c>
      <c r="I22" s="99" t="s">
        <v>71</v>
      </c>
    </row>
    <row r="23" spans="1:9" s="94" customFormat="1" ht="12.75" customHeight="1" x14ac:dyDescent="0.2">
      <c r="A23" s="94" t="s">
        <v>382</v>
      </c>
      <c r="B23" s="94" t="s">
        <v>86</v>
      </c>
      <c r="C23" s="98">
        <v>40023</v>
      </c>
      <c r="D23" s="99">
        <v>2327.1370000000002</v>
      </c>
      <c r="E23" s="99" t="s">
        <v>71</v>
      </c>
      <c r="F23" s="97"/>
      <c r="G23" s="98">
        <v>41527</v>
      </c>
      <c r="H23" s="99">
        <v>1918.5170000000001</v>
      </c>
      <c r="I23" s="99" t="s">
        <v>71</v>
      </c>
    </row>
    <row r="24" spans="1:9" s="94" customFormat="1" ht="12.75" customHeight="1" x14ac:dyDescent="0.2">
      <c r="A24" s="94" t="s">
        <v>97</v>
      </c>
      <c r="B24" s="94" t="s">
        <v>13</v>
      </c>
      <c r="C24" s="98">
        <v>31999</v>
      </c>
      <c r="D24" s="99">
        <v>97.281999999999996</v>
      </c>
      <c r="E24" s="99" t="s">
        <v>71</v>
      </c>
      <c r="F24" s="97"/>
      <c r="G24" s="98">
        <v>32060</v>
      </c>
      <c r="H24" s="99">
        <v>2474.2629999999999</v>
      </c>
      <c r="I24" s="99">
        <v>0.45300000000000001</v>
      </c>
    </row>
    <row r="25" spans="1:9" s="94" customFormat="1" ht="12.75" customHeight="1" x14ac:dyDescent="0.2">
      <c r="B25" s="94" t="s">
        <v>98</v>
      </c>
      <c r="C25" s="98">
        <v>56556</v>
      </c>
      <c r="D25" s="99">
        <v>4577.5749999999998</v>
      </c>
      <c r="E25" s="99">
        <v>135.934</v>
      </c>
      <c r="F25" s="97"/>
      <c r="G25" s="98">
        <v>57985</v>
      </c>
      <c r="H25" s="99">
        <v>1249.095</v>
      </c>
      <c r="I25" s="99">
        <v>5.0410000000000004</v>
      </c>
    </row>
    <row r="26" spans="1:9" s="94" customFormat="1" ht="12.75" customHeight="1" x14ac:dyDescent="0.2">
      <c r="A26" s="94" t="s">
        <v>97</v>
      </c>
      <c r="B26" s="94" t="s">
        <v>96</v>
      </c>
      <c r="C26" s="98">
        <v>88555</v>
      </c>
      <c r="D26" s="99">
        <v>4674.857</v>
      </c>
      <c r="E26" s="99">
        <v>135.934</v>
      </c>
      <c r="F26" s="97"/>
      <c r="G26" s="98">
        <v>90045</v>
      </c>
      <c r="H26" s="99">
        <v>3723.3580000000002</v>
      </c>
      <c r="I26" s="99">
        <v>5.4940000000000007</v>
      </c>
    </row>
    <row r="27" spans="1:9" s="94" customFormat="1" ht="12.75" customHeight="1" x14ac:dyDescent="0.2">
      <c r="A27" s="94" t="s">
        <v>99</v>
      </c>
      <c r="B27" s="94" t="s">
        <v>303</v>
      </c>
      <c r="C27" s="98">
        <v>912219</v>
      </c>
      <c r="D27" s="99">
        <v>40686.341</v>
      </c>
      <c r="E27" s="99">
        <v>189.41399999999999</v>
      </c>
      <c r="F27" s="97"/>
      <c r="G27" s="98">
        <v>905738</v>
      </c>
      <c r="H27" s="99">
        <v>39945.247000000003</v>
      </c>
      <c r="I27" s="99">
        <v>29.559000000000001</v>
      </c>
    </row>
    <row r="28" spans="1:9" s="94" customFormat="1" ht="12.75" customHeight="1" x14ac:dyDescent="0.2">
      <c r="A28" s="94" t="s">
        <v>357</v>
      </c>
      <c r="B28" s="94" t="s">
        <v>107</v>
      </c>
      <c r="C28" s="98">
        <v>87031</v>
      </c>
      <c r="D28" s="99">
        <v>2652.7849999999999</v>
      </c>
      <c r="E28" s="99" t="s">
        <v>71</v>
      </c>
      <c r="F28" s="97"/>
      <c r="G28" s="98">
        <v>79708</v>
      </c>
      <c r="H28" s="99">
        <v>1529.7719999999999</v>
      </c>
      <c r="I28" s="99" t="s">
        <v>71</v>
      </c>
    </row>
    <row r="29" spans="1:9" s="94" customFormat="1" ht="12.75" customHeight="1" x14ac:dyDescent="0.2">
      <c r="A29" s="94" t="s">
        <v>100</v>
      </c>
      <c r="B29" s="94" t="s">
        <v>88</v>
      </c>
      <c r="C29" s="98">
        <v>44283</v>
      </c>
      <c r="D29" s="99">
        <v>1123.8420000000001</v>
      </c>
      <c r="E29" s="99" t="s">
        <v>71</v>
      </c>
      <c r="F29" s="97"/>
      <c r="G29" s="98">
        <v>48275</v>
      </c>
      <c r="H29" s="99">
        <v>1610.308</v>
      </c>
      <c r="I29" s="99">
        <v>3.7519999999999998</v>
      </c>
    </row>
    <row r="30" spans="1:9" s="94" customFormat="1" ht="12.75" customHeight="1" x14ac:dyDescent="0.2">
      <c r="B30" s="94" t="s">
        <v>101</v>
      </c>
      <c r="C30" s="98">
        <v>157197</v>
      </c>
      <c r="D30" s="99">
        <v>3628.91</v>
      </c>
      <c r="E30" s="99">
        <v>429.904</v>
      </c>
      <c r="F30" s="97"/>
      <c r="G30" s="98">
        <v>176006</v>
      </c>
      <c r="H30" s="99">
        <v>6419.1620000000003</v>
      </c>
      <c r="I30" s="99">
        <v>39.774999999999999</v>
      </c>
    </row>
    <row r="31" spans="1:9" s="94" customFormat="1" ht="12.75" customHeight="1" x14ac:dyDescent="0.2">
      <c r="A31" s="94" t="s">
        <v>100</v>
      </c>
      <c r="B31" s="94" t="s">
        <v>96</v>
      </c>
      <c r="C31" s="98">
        <v>201480</v>
      </c>
      <c r="D31" s="99">
        <v>4752.7520000000004</v>
      </c>
      <c r="E31" s="99">
        <v>429.904</v>
      </c>
      <c r="F31" s="97"/>
      <c r="G31" s="98">
        <v>224281</v>
      </c>
      <c r="H31" s="99">
        <v>8029.47</v>
      </c>
      <c r="I31" s="99">
        <v>43.527000000000001</v>
      </c>
    </row>
    <row r="32" spans="1:9" s="94" customFormat="1" ht="12.75" customHeight="1" x14ac:dyDescent="0.2">
      <c r="A32" s="94" t="s">
        <v>102</v>
      </c>
      <c r="B32" s="94" t="s">
        <v>86</v>
      </c>
      <c r="C32" s="98">
        <v>370147</v>
      </c>
      <c r="D32" s="99">
        <v>9357.1730000000007</v>
      </c>
      <c r="E32" s="99">
        <v>526.48</v>
      </c>
      <c r="F32" s="97"/>
      <c r="G32" s="98">
        <v>356706</v>
      </c>
      <c r="H32" s="99">
        <v>14459.816999999999</v>
      </c>
      <c r="I32" s="99" t="s">
        <v>71</v>
      </c>
    </row>
    <row r="33" spans="1:9" s="94" customFormat="1" ht="12.75" customHeight="1" x14ac:dyDescent="0.2">
      <c r="A33" s="94" t="s">
        <v>103</v>
      </c>
      <c r="B33" s="94" t="s">
        <v>86</v>
      </c>
      <c r="C33" s="98">
        <v>638445</v>
      </c>
      <c r="D33" s="99">
        <v>21291.076000000001</v>
      </c>
      <c r="E33" s="99">
        <v>1678.6210000000001</v>
      </c>
      <c r="F33" s="97"/>
      <c r="G33" s="98">
        <v>623836</v>
      </c>
      <c r="H33" s="99">
        <v>20747.894</v>
      </c>
      <c r="I33" s="99">
        <v>373.00099999999998</v>
      </c>
    </row>
    <row r="34" spans="1:9" s="94" customFormat="1" ht="12.75" customHeight="1" x14ac:dyDescent="0.2">
      <c r="A34" s="94" t="s">
        <v>316</v>
      </c>
      <c r="B34" s="94" t="s">
        <v>108</v>
      </c>
      <c r="C34" s="98">
        <v>89205</v>
      </c>
      <c r="D34" s="99">
        <v>3442.569</v>
      </c>
      <c r="E34" s="99">
        <v>385.15100000000001</v>
      </c>
      <c r="F34" s="97"/>
      <c r="G34" s="98">
        <v>87854</v>
      </c>
      <c r="H34" s="99">
        <v>3563.44</v>
      </c>
      <c r="I34" s="99" t="s">
        <v>71</v>
      </c>
    </row>
    <row r="35" spans="1:9" s="94" customFormat="1" ht="12.75" customHeight="1" x14ac:dyDescent="0.2">
      <c r="A35" s="94" t="s">
        <v>441</v>
      </c>
      <c r="B35" s="94" t="s">
        <v>86</v>
      </c>
      <c r="C35" s="98">
        <v>455</v>
      </c>
      <c r="D35" s="99" t="s">
        <v>71</v>
      </c>
      <c r="E35" s="99" t="s">
        <v>71</v>
      </c>
      <c r="F35" s="97"/>
      <c r="G35" s="98">
        <v>392</v>
      </c>
      <c r="H35" s="99">
        <v>3.9780000000000002</v>
      </c>
      <c r="I35" s="99" t="s">
        <v>71</v>
      </c>
    </row>
    <row r="36" spans="1:9" s="94" customFormat="1" ht="12.75" customHeight="1" x14ac:dyDescent="0.2">
      <c r="A36" s="94" t="s">
        <v>104</v>
      </c>
      <c r="B36" s="94" t="s">
        <v>303</v>
      </c>
      <c r="C36" s="98" t="s">
        <v>70</v>
      </c>
      <c r="D36" s="99" t="s">
        <v>70</v>
      </c>
      <c r="E36" s="99" t="s">
        <v>70</v>
      </c>
      <c r="F36" s="97"/>
      <c r="G36" s="98" t="s">
        <v>70</v>
      </c>
      <c r="H36" s="99">
        <v>2157.5929999999998</v>
      </c>
      <c r="I36" s="99" t="s">
        <v>71</v>
      </c>
    </row>
    <row r="37" spans="1:9" s="94" customFormat="1" ht="12.75" customHeight="1" x14ac:dyDescent="0.2">
      <c r="B37" s="94" t="s">
        <v>88</v>
      </c>
      <c r="C37" s="98">
        <v>259294</v>
      </c>
      <c r="D37" s="99">
        <v>8819.0159999999996</v>
      </c>
      <c r="E37" s="99">
        <v>3.9780000000000002</v>
      </c>
      <c r="F37" s="97"/>
      <c r="G37" s="98">
        <v>269170</v>
      </c>
      <c r="H37" s="99">
        <v>3944.3440000000001</v>
      </c>
      <c r="I37" s="99">
        <v>83.301000000000002</v>
      </c>
    </row>
    <row r="38" spans="1:9" s="94" customFormat="1" ht="12.75" customHeight="1" x14ac:dyDescent="0.2">
      <c r="B38" s="94" t="s">
        <v>13</v>
      </c>
      <c r="C38" s="98">
        <v>122571</v>
      </c>
      <c r="D38" s="99">
        <v>633.24599999999998</v>
      </c>
      <c r="E38" s="99">
        <v>5.5570000000000004</v>
      </c>
      <c r="F38" s="97"/>
      <c r="G38" s="98">
        <v>100622</v>
      </c>
      <c r="H38" s="99">
        <v>1829.865</v>
      </c>
      <c r="I38" s="99">
        <v>8.9999999999999993E-3</v>
      </c>
    </row>
    <row r="39" spans="1:9" s="94" customFormat="1" ht="12.75" customHeight="1" x14ac:dyDescent="0.2">
      <c r="B39" s="94" t="s">
        <v>123</v>
      </c>
      <c r="C39" s="98">
        <v>71297</v>
      </c>
      <c r="D39" s="99">
        <v>16.274999999999999</v>
      </c>
      <c r="E39" s="99">
        <v>8.0630000000000006</v>
      </c>
      <c r="F39" s="97"/>
      <c r="G39" s="98">
        <v>58950</v>
      </c>
      <c r="H39" s="99">
        <v>81.150000000000006</v>
      </c>
      <c r="I39" s="99" t="s">
        <v>71</v>
      </c>
    </row>
    <row r="40" spans="1:9" s="94" customFormat="1" ht="12.75" customHeight="1" x14ac:dyDescent="0.2">
      <c r="B40" s="94" t="s">
        <v>105</v>
      </c>
      <c r="C40" s="98">
        <v>1196055</v>
      </c>
      <c r="D40" s="99">
        <v>38330.953999999998</v>
      </c>
      <c r="E40" s="99">
        <v>1515.154</v>
      </c>
      <c r="F40" s="97"/>
      <c r="G40" s="98">
        <v>1164077</v>
      </c>
      <c r="H40" s="99">
        <v>40984.286999999997</v>
      </c>
      <c r="I40" s="99">
        <v>677.72799999999995</v>
      </c>
    </row>
    <row r="41" spans="1:9" s="94" customFormat="1" ht="12.75" customHeight="1" x14ac:dyDescent="0.2">
      <c r="A41" s="94" t="s">
        <v>104</v>
      </c>
      <c r="B41" s="94" t="s">
        <v>96</v>
      </c>
      <c r="C41" s="98">
        <v>1649217</v>
      </c>
      <c r="D41" s="99">
        <v>47799.490999999995</v>
      </c>
      <c r="E41" s="99">
        <v>1532.752</v>
      </c>
      <c r="F41" s="97"/>
      <c r="G41" s="98">
        <v>1592819</v>
      </c>
      <c r="H41" s="99">
        <v>48997.238999999994</v>
      </c>
      <c r="I41" s="99">
        <v>761.03800000000001</v>
      </c>
    </row>
    <row r="42" spans="1:9" s="94" customFormat="1" ht="12.75" customHeight="1" x14ac:dyDescent="0.2">
      <c r="A42" s="94" t="s">
        <v>285</v>
      </c>
      <c r="B42" s="94" t="s">
        <v>105</v>
      </c>
      <c r="C42" s="98">
        <v>615110</v>
      </c>
      <c r="D42" s="99">
        <v>14038.388999999999</v>
      </c>
      <c r="E42" s="99">
        <v>318.745</v>
      </c>
      <c r="F42" s="97"/>
      <c r="G42" s="98">
        <v>634981</v>
      </c>
      <c r="H42" s="99">
        <v>19952.675999999999</v>
      </c>
      <c r="I42" s="99">
        <v>243.86</v>
      </c>
    </row>
    <row r="43" spans="1:9" s="94" customFormat="1" ht="12.75" customHeight="1" x14ac:dyDescent="0.2">
      <c r="A43" s="94" t="s">
        <v>106</v>
      </c>
      <c r="B43" s="94" t="s">
        <v>101</v>
      </c>
      <c r="C43" s="98">
        <v>47046</v>
      </c>
      <c r="D43" s="99">
        <v>1945.1849999999999</v>
      </c>
      <c r="E43" s="99">
        <v>25.184999999999999</v>
      </c>
      <c r="F43" s="97"/>
      <c r="G43" s="98">
        <v>46166</v>
      </c>
      <c r="H43" s="99">
        <v>1119.944</v>
      </c>
      <c r="I43" s="99" t="s">
        <v>71</v>
      </c>
    </row>
    <row r="44" spans="1:9" s="94" customFormat="1" ht="12.75" customHeight="1" x14ac:dyDescent="0.2">
      <c r="A44" s="94" t="s">
        <v>131</v>
      </c>
      <c r="B44" s="94" t="s">
        <v>86</v>
      </c>
      <c r="C44" s="98" t="s">
        <v>70</v>
      </c>
      <c r="D44" s="99" t="s">
        <v>70</v>
      </c>
      <c r="E44" s="99" t="s">
        <v>70</v>
      </c>
      <c r="F44" s="97"/>
      <c r="G44" s="98" t="s">
        <v>70</v>
      </c>
      <c r="H44" s="99">
        <v>14256.58</v>
      </c>
      <c r="I44" s="99" t="s">
        <v>71</v>
      </c>
    </row>
    <row r="45" spans="1:9" s="94" customFormat="1" ht="12.75" customHeight="1" x14ac:dyDescent="0.2">
      <c r="B45" s="94" t="s">
        <v>108</v>
      </c>
      <c r="C45" s="98" t="s">
        <v>70</v>
      </c>
      <c r="D45" s="99">
        <v>13872.323</v>
      </c>
      <c r="E45" s="99" t="s">
        <v>71</v>
      </c>
      <c r="F45" s="97"/>
      <c r="G45" s="98" t="s">
        <v>70</v>
      </c>
      <c r="H45" s="99" t="s">
        <v>70</v>
      </c>
      <c r="I45" s="99" t="s">
        <v>70</v>
      </c>
    </row>
    <row r="46" spans="1:9" s="94" customFormat="1" ht="12.75" customHeight="1" x14ac:dyDescent="0.2">
      <c r="A46" s="94" t="s">
        <v>131</v>
      </c>
      <c r="B46" s="94" t="s">
        <v>96</v>
      </c>
      <c r="C46" s="98" t="s">
        <v>70</v>
      </c>
      <c r="D46" s="99">
        <v>13872.323</v>
      </c>
      <c r="E46" s="99" t="s">
        <v>71</v>
      </c>
      <c r="F46" s="97"/>
      <c r="G46" s="98" t="s">
        <v>70</v>
      </c>
      <c r="H46" s="99">
        <v>14256.58</v>
      </c>
      <c r="I46" s="99" t="s">
        <v>71</v>
      </c>
    </row>
    <row r="47" spans="1:9" s="94" customFormat="1" ht="12.75" customHeight="1" x14ac:dyDescent="0.2">
      <c r="A47" s="94" t="s">
        <v>345</v>
      </c>
      <c r="B47" s="94" t="s">
        <v>90</v>
      </c>
      <c r="C47" s="98">
        <v>262443</v>
      </c>
      <c r="D47" s="99">
        <v>3424.5659999999998</v>
      </c>
      <c r="E47" s="99">
        <v>1.349</v>
      </c>
      <c r="F47" s="97"/>
      <c r="G47" s="98">
        <v>261574</v>
      </c>
      <c r="H47" s="99">
        <v>3083.127</v>
      </c>
      <c r="I47" s="99">
        <v>107.574</v>
      </c>
    </row>
    <row r="48" spans="1:9" s="94" customFormat="1" ht="12.75" customHeight="1" x14ac:dyDescent="0.2">
      <c r="A48" s="94" t="s">
        <v>109</v>
      </c>
      <c r="B48" s="94" t="s">
        <v>91</v>
      </c>
      <c r="C48" s="98">
        <v>303303</v>
      </c>
      <c r="D48" s="99">
        <v>7635.4790000000003</v>
      </c>
      <c r="E48" s="99">
        <v>1714.175</v>
      </c>
      <c r="F48" s="97"/>
      <c r="G48" s="98">
        <v>313927</v>
      </c>
      <c r="H48" s="99">
        <v>10760.053</v>
      </c>
      <c r="I48" s="99">
        <v>15.775</v>
      </c>
    </row>
    <row r="49" spans="1:9" s="94" customFormat="1" ht="12.75" customHeight="1" x14ac:dyDescent="0.2">
      <c r="A49" s="94" t="s">
        <v>346</v>
      </c>
      <c r="B49" s="94" t="s">
        <v>86</v>
      </c>
      <c r="C49" s="98">
        <v>106396</v>
      </c>
      <c r="D49" s="99">
        <v>4144.5619999999999</v>
      </c>
      <c r="E49" s="99" t="s">
        <v>71</v>
      </c>
      <c r="F49" s="97"/>
      <c r="G49" s="98">
        <v>100518</v>
      </c>
      <c r="H49" s="99">
        <v>3219.6320000000001</v>
      </c>
      <c r="I49" s="99" t="s">
        <v>71</v>
      </c>
    </row>
    <row r="50" spans="1:9" s="94" customFormat="1" ht="12.75" customHeight="1" x14ac:dyDescent="0.2">
      <c r="A50" s="94" t="s">
        <v>110</v>
      </c>
      <c r="B50" s="94" t="s">
        <v>108</v>
      </c>
      <c r="C50" s="98">
        <v>115792</v>
      </c>
      <c r="D50" s="99">
        <v>2029.2449999999999</v>
      </c>
      <c r="E50" s="99" t="s">
        <v>71</v>
      </c>
      <c r="F50" s="97"/>
      <c r="G50" s="98">
        <v>117672</v>
      </c>
      <c r="H50" s="99">
        <v>2454.7049999999999</v>
      </c>
      <c r="I50" s="99" t="s">
        <v>71</v>
      </c>
    </row>
    <row r="51" spans="1:9" s="94" customFormat="1" ht="12.75" customHeight="1" x14ac:dyDescent="0.2">
      <c r="A51" s="94" t="s">
        <v>374</v>
      </c>
      <c r="B51" s="94" t="s">
        <v>303</v>
      </c>
      <c r="C51" s="98">
        <v>39675</v>
      </c>
      <c r="D51" s="99">
        <v>2678.4250000000002</v>
      </c>
      <c r="E51" s="99" t="s">
        <v>71</v>
      </c>
      <c r="F51" s="97"/>
      <c r="G51" s="98">
        <v>40999</v>
      </c>
      <c r="H51" s="99">
        <v>1027.6099999999999</v>
      </c>
      <c r="I51" s="99" t="s">
        <v>71</v>
      </c>
    </row>
    <row r="52" spans="1:9" s="94" customFormat="1" ht="12.75" customHeight="1" x14ac:dyDescent="0.2">
      <c r="A52" s="94" t="s">
        <v>308</v>
      </c>
      <c r="B52" s="94" t="s">
        <v>91</v>
      </c>
      <c r="C52" s="98">
        <v>161629</v>
      </c>
      <c r="D52" s="99">
        <v>312.98500000000001</v>
      </c>
      <c r="E52" s="99" t="s">
        <v>71</v>
      </c>
      <c r="F52" s="97"/>
      <c r="G52" s="98">
        <v>159212</v>
      </c>
      <c r="H52" s="99">
        <v>8.077</v>
      </c>
      <c r="I52" s="99" t="s">
        <v>71</v>
      </c>
    </row>
    <row r="53" spans="1:9" s="94" customFormat="1" ht="12.75" customHeight="1" x14ac:dyDescent="0.2">
      <c r="A53" s="94" t="s">
        <v>286</v>
      </c>
      <c r="B53" s="94" t="s">
        <v>94</v>
      </c>
      <c r="C53" s="98">
        <v>100234</v>
      </c>
      <c r="D53" s="99">
        <v>3896.9160000000002</v>
      </c>
      <c r="E53" s="99">
        <v>2695.835</v>
      </c>
      <c r="F53" s="97"/>
      <c r="G53" s="98">
        <v>104722</v>
      </c>
      <c r="H53" s="99">
        <v>4105.5159999999996</v>
      </c>
      <c r="I53" s="99">
        <v>2.4340000000000002</v>
      </c>
    </row>
    <row r="54" spans="1:9" s="94" customFormat="1" ht="12.75" customHeight="1" x14ac:dyDescent="0.2">
      <c r="A54" s="94" t="s">
        <v>270</v>
      </c>
      <c r="B54" s="94" t="s">
        <v>86</v>
      </c>
      <c r="C54" s="98">
        <v>9522</v>
      </c>
      <c r="D54" s="99">
        <v>311.39999999999998</v>
      </c>
      <c r="E54" s="99" t="s">
        <v>71</v>
      </c>
      <c r="F54" s="97"/>
      <c r="G54" s="98">
        <v>9986</v>
      </c>
      <c r="H54" s="99">
        <v>239.36500000000001</v>
      </c>
      <c r="I54" s="99" t="s">
        <v>71</v>
      </c>
    </row>
    <row r="55" spans="1:9" s="94" customFormat="1" ht="12.75" customHeight="1" x14ac:dyDescent="0.2">
      <c r="B55" s="94" t="s">
        <v>90</v>
      </c>
      <c r="C55" s="98">
        <v>32363</v>
      </c>
      <c r="D55" s="99">
        <v>42.768000000000001</v>
      </c>
      <c r="E55" s="99" t="s">
        <v>71</v>
      </c>
      <c r="F55" s="97"/>
      <c r="G55" s="98">
        <v>30201</v>
      </c>
      <c r="H55" s="99">
        <v>6.8630000000000004</v>
      </c>
      <c r="I55" s="99" t="s">
        <v>71</v>
      </c>
    </row>
    <row r="56" spans="1:9" s="94" customFormat="1" ht="12.75" customHeight="1" x14ac:dyDescent="0.2">
      <c r="B56" s="94" t="s">
        <v>91</v>
      </c>
      <c r="C56" s="98">
        <v>685264</v>
      </c>
      <c r="D56" s="99">
        <v>3955.7049999999999</v>
      </c>
      <c r="E56" s="99">
        <v>22.388999999999999</v>
      </c>
      <c r="F56" s="97"/>
      <c r="G56" s="98">
        <v>687070</v>
      </c>
      <c r="H56" s="99">
        <v>106.486</v>
      </c>
      <c r="I56" s="99">
        <v>47.457000000000001</v>
      </c>
    </row>
    <row r="57" spans="1:9" s="94" customFormat="1" ht="12.75" customHeight="1" x14ac:dyDescent="0.2">
      <c r="B57" s="94" t="s">
        <v>94</v>
      </c>
      <c r="C57" s="98">
        <v>248022</v>
      </c>
      <c r="D57" s="99">
        <v>1253.057</v>
      </c>
      <c r="E57" s="99">
        <v>95.1</v>
      </c>
      <c r="F57" s="97"/>
      <c r="G57" s="98">
        <v>234864</v>
      </c>
      <c r="H57" s="99">
        <v>207.096</v>
      </c>
      <c r="I57" s="99">
        <v>9.7010000000000005</v>
      </c>
    </row>
    <row r="58" spans="1:9" s="94" customFormat="1" ht="12.75" customHeight="1" x14ac:dyDescent="0.2">
      <c r="B58" s="94" t="s">
        <v>88</v>
      </c>
      <c r="C58" s="98">
        <v>424627</v>
      </c>
      <c r="D58" s="99">
        <v>64.239000000000004</v>
      </c>
      <c r="E58" s="99" t="s">
        <v>71</v>
      </c>
      <c r="F58" s="97"/>
      <c r="G58" s="98">
        <v>422576</v>
      </c>
      <c r="H58" s="99">
        <v>146.02099999999999</v>
      </c>
      <c r="I58" s="99">
        <v>15.183999999999999</v>
      </c>
    </row>
    <row r="59" spans="1:9" s="94" customFormat="1" ht="12.75" customHeight="1" x14ac:dyDescent="0.2">
      <c r="B59" s="94" t="s">
        <v>13</v>
      </c>
      <c r="C59" s="98">
        <v>59332</v>
      </c>
      <c r="D59" s="99">
        <v>1645.146</v>
      </c>
      <c r="E59" s="99">
        <v>28.803000000000001</v>
      </c>
      <c r="F59" s="97"/>
      <c r="G59" s="98">
        <v>57624</v>
      </c>
      <c r="H59" s="99">
        <v>1376.3489999999999</v>
      </c>
      <c r="I59" s="99" t="s">
        <v>71</v>
      </c>
    </row>
    <row r="60" spans="1:9" s="94" customFormat="1" ht="12.75" customHeight="1" x14ac:dyDescent="0.2">
      <c r="B60" s="94" t="s">
        <v>123</v>
      </c>
      <c r="C60" s="98">
        <v>159776</v>
      </c>
      <c r="D60" s="99">
        <v>3711.6709999999998</v>
      </c>
      <c r="E60" s="99">
        <v>19.504000000000001</v>
      </c>
      <c r="F60" s="97"/>
      <c r="G60" s="98">
        <v>157903</v>
      </c>
      <c r="H60" s="99">
        <v>787.928</v>
      </c>
      <c r="I60" s="99">
        <v>26.125</v>
      </c>
    </row>
    <row r="61" spans="1:9" s="94" customFormat="1" ht="12.75" customHeight="1" x14ac:dyDescent="0.2">
      <c r="B61" s="94" t="s">
        <v>108</v>
      </c>
      <c r="C61" s="98">
        <v>144336</v>
      </c>
      <c r="D61" s="99">
        <v>1376.7149999999999</v>
      </c>
      <c r="E61" s="99">
        <v>90.823999999999998</v>
      </c>
      <c r="F61" s="97"/>
      <c r="G61" s="98">
        <v>138013</v>
      </c>
      <c r="H61" s="99">
        <v>441.38900000000001</v>
      </c>
      <c r="I61" s="99">
        <v>25.309000000000001</v>
      </c>
    </row>
    <row r="62" spans="1:9" s="94" customFormat="1" ht="12.75" customHeight="1" x14ac:dyDescent="0.2">
      <c r="B62" s="94" t="s">
        <v>125</v>
      </c>
      <c r="C62" s="98">
        <v>95404</v>
      </c>
      <c r="D62" s="99">
        <v>2657.203</v>
      </c>
      <c r="E62" s="99" t="s">
        <v>71</v>
      </c>
      <c r="F62" s="97"/>
      <c r="G62" s="98">
        <v>93660</v>
      </c>
      <c r="H62" s="99">
        <v>184.23099999999999</v>
      </c>
      <c r="I62" s="99">
        <v>44.247</v>
      </c>
    </row>
    <row r="63" spans="1:9" s="94" customFormat="1" ht="12.75" customHeight="1" x14ac:dyDescent="0.2">
      <c r="A63" s="94" t="s">
        <v>270</v>
      </c>
      <c r="B63" s="94" t="s">
        <v>96</v>
      </c>
      <c r="C63" s="98">
        <v>1858646</v>
      </c>
      <c r="D63" s="99">
        <v>15017.903999999999</v>
      </c>
      <c r="E63" s="99">
        <v>256.62</v>
      </c>
      <c r="F63" s="97"/>
      <c r="G63" s="98">
        <v>1831897</v>
      </c>
      <c r="H63" s="99">
        <v>3495.7280000000001</v>
      </c>
      <c r="I63" s="99">
        <v>168.023</v>
      </c>
    </row>
    <row r="64" spans="1:9" s="94" customFormat="1" ht="12.75" customHeight="1" x14ac:dyDescent="0.2">
      <c r="A64" s="94" t="s">
        <v>317</v>
      </c>
      <c r="B64" s="94" t="s">
        <v>13</v>
      </c>
      <c r="C64" s="98">
        <v>91252</v>
      </c>
      <c r="D64" s="99">
        <v>131.04400000000001</v>
      </c>
      <c r="E64" s="99" t="s">
        <v>71</v>
      </c>
      <c r="F64" s="97"/>
      <c r="G64" s="98">
        <v>90486</v>
      </c>
      <c r="H64" s="99">
        <v>18.637</v>
      </c>
      <c r="I64" s="99" t="s">
        <v>71</v>
      </c>
    </row>
    <row r="65" spans="1:9" s="94" customFormat="1" ht="12.75" customHeight="1" x14ac:dyDescent="0.2">
      <c r="A65" s="94" t="s">
        <v>442</v>
      </c>
      <c r="B65" s="94" t="s">
        <v>93</v>
      </c>
      <c r="C65" s="98">
        <v>3563</v>
      </c>
      <c r="D65" s="99" t="s">
        <v>71</v>
      </c>
      <c r="E65" s="99" t="s">
        <v>71</v>
      </c>
      <c r="F65" s="97"/>
      <c r="G65" s="98">
        <v>2676</v>
      </c>
      <c r="H65" s="99">
        <v>9.94</v>
      </c>
      <c r="I65" s="99" t="s">
        <v>71</v>
      </c>
    </row>
    <row r="66" spans="1:9" s="94" customFormat="1" ht="12.75" customHeight="1" x14ac:dyDescent="0.2">
      <c r="A66" s="94" t="s">
        <v>111</v>
      </c>
      <c r="B66" s="94" t="s">
        <v>93</v>
      </c>
      <c r="C66" s="98">
        <v>157927</v>
      </c>
      <c r="D66" s="99">
        <v>2758.1970000000001</v>
      </c>
      <c r="E66" s="99">
        <v>1492.2850000000001</v>
      </c>
      <c r="F66" s="97"/>
      <c r="G66" s="98">
        <v>156548</v>
      </c>
      <c r="H66" s="99">
        <v>3335.576</v>
      </c>
      <c r="I66" s="99">
        <v>55.771999999999998</v>
      </c>
    </row>
    <row r="67" spans="1:9" s="94" customFormat="1" ht="12.75" customHeight="1" x14ac:dyDescent="0.2">
      <c r="A67" s="94" t="s">
        <v>399</v>
      </c>
      <c r="B67" s="94" t="s">
        <v>112</v>
      </c>
      <c r="C67" s="98">
        <v>55381</v>
      </c>
      <c r="D67" s="99">
        <v>1975.443</v>
      </c>
      <c r="E67" s="99">
        <v>2.0499999999999998</v>
      </c>
      <c r="F67" s="97"/>
      <c r="G67" s="98">
        <v>52662</v>
      </c>
      <c r="H67" s="99">
        <v>2812.62</v>
      </c>
      <c r="I67" s="99">
        <v>26.949000000000002</v>
      </c>
    </row>
    <row r="68" spans="1:9" s="94" customFormat="1" ht="12.75" customHeight="1" x14ac:dyDescent="0.2">
      <c r="B68" s="94" t="s">
        <v>88</v>
      </c>
      <c r="C68" s="98">
        <v>41994</v>
      </c>
      <c r="D68" s="99">
        <v>576.36900000000003</v>
      </c>
      <c r="E68" s="99" t="s">
        <v>71</v>
      </c>
      <c r="F68" s="97"/>
      <c r="G68" s="98">
        <v>45027</v>
      </c>
      <c r="H68" s="99">
        <v>1495.385</v>
      </c>
      <c r="I68" s="99">
        <v>19.309000000000001</v>
      </c>
    </row>
    <row r="69" spans="1:9" s="94" customFormat="1" ht="12.75" customHeight="1" x14ac:dyDescent="0.2">
      <c r="A69" s="94" t="s">
        <v>399</v>
      </c>
      <c r="B69" s="94" t="s">
        <v>96</v>
      </c>
      <c r="C69" s="98">
        <v>97375</v>
      </c>
      <c r="D69" s="99">
        <v>2551.8119999999999</v>
      </c>
      <c r="E69" s="99">
        <v>2.0499999999999998</v>
      </c>
      <c r="F69" s="97"/>
      <c r="G69" s="98">
        <v>97689</v>
      </c>
      <c r="H69" s="99">
        <v>4308.0050000000001</v>
      </c>
      <c r="I69" s="99">
        <v>46.258000000000003</v>
      </c>
    </row>
    <row r="70" spans="1:9" s="94" customFormat="1" ht="12.75" customHeight="1" x14ac:dyDescent="0.2">
      <c r="A70" s="94" t="s">
        <v>113</v>
      </c>
      <c r="B70" s="94" t="s">
        <v>95</v>
      </c>
      <c r="C70" s="98">
        <v>461473</v>
      </c>
      <c r="D70" s="99">
        <v>20422.093000000001</v>
      </c>
      <c r="E70" s="99">
        <v>1082.123</v>
      </c>
      <c r="F70" s="97"/>
      <c r="G70" s="98">
        <v>431052</v>
      </c>
      <c r="H70" s="99">
        <v>11430.129000000001</v>
      </c>
      <c r="I70" s="99">
        <v>40.738999999999997</v>
      </c>
    </row>
    <row r="71" spans="1:9" s="94" customFormat="1" ht="12.75" customHeight="1" x14ac:dyDescent="0.2">
      <c r="A71" s="94" t="s">
        <v>367</v>
      </c>
      <c r="B71" s="94" t="s">
        <v>91</v>
      </c>
      <c r="C71" s="98">
        <v>33729</v>
      </c>
      <c r="D71" s="99">
        <v>0.42499999999999999</v>
      </c>
      <c r="E71" s="99" t="s">
        <v>71</v>
      </c>
      <c r="F71" s="97"/>
      <c r="G71" s="98">
        <v>34194</v>
      </c>
      <c r="H71" s="99">
        <v>2.851</v>
      </c>
      <c r="I71" s="99" t="s">
        <v>71</v>
      </c>
    </row>
    <row r="72" spans="1:9" s="94" customFormat="1" ht="12.75" customHeight="1" x14ac:dyDescent="0.2">
      <c r="B72" s="94" t="s">
        <v>95</v>
      </c>
      <c r="C72" s="98">
        <v>79502</v>
      </c>
      <c r="D72" s="99">
        <v>38.798999999999999</v>
      </c>
      <c r="E72" s="99" t="s">
        <v>71</v>
      </c>
      <c r="F72" s="97"/>
      <c r="G72" s="98">
        <v>71344</v>
      </c>
      <c r="H72" s="99">
        <v>4.1360000000000001</v>
      </c>
      <c r="I72" s="99" t="s">
        <v>71</v>
      </c>
    </row>
    <row r="73" spans="1:9" s="94" customFormat="1" ht="12.75" customHeight="1" x14ac:dyDescent="0.2">
      <c r="A73" s="94" t="s">
        <v>367</v>
      </c>
      <c r="B73" s="94" t="s">
        <v>96</v>
      </c>
      <c r="C73" s="98">
        <v>113231</v>
      </c>
      <c r="D73" s="99">
        <v>39.223999999999997</v>
      </c>
      <c r="E73" s="99" t="s">
        <v>71</v>
      </c>
      <c r="F73" s="97"/>
      <c r="G73" s="98">
        <v>105538</v>
      </c>
      <c r="H73" s="99">
        <v>6.9870000000000001</v>
      </c>
      <c r="I73" s="99" t="s">
        <v>71</v>
      </c>
    </row>
    <row r="74" spans="1:9" s="94" customFormat="1" ht="12.75" customHeight="1" x14ac:dyDescent="0.2">
      <c r="A74" s="94" t="s">
        <v>358</v>
      </c>
      <c r="B74" s="94" t="s">
        <v>25</v>
      </c>
      <c r="C74" s="98">
        <v>8685</v>
      </c>
      <c r="D74" s="99">
        <v>47.192999999999998</v>
      </c>
      <c r="E74" s="99">
        <v>1.4850000000000001</v>
      </c>
      <c r="F74" s="97"/>
      <c r="G74" s="98">
        <v>8555</v>
      </c>
      <c r="H74" s="99">
        <v>589.21600000000001</v>
      </c>
      <c r="I74" s="99">
        <v>14.061999999999999</v>
      </c>
    </row>
    <row r="75" spans="1:9" s="94" customFormat="1" ht="12.75" customHeight="1" x14ac:dyDescent="0.2">
      <c r="A75" s="94" t="s">
        <v>287</v>
      </c>
      <c r="B75" s="94" t="s">
        <v>89</v>
      </c>
      <c r="C75" s="98" t="s">
        <v>70</v>
      </c>
      <c r="D75" s="99">
        <v>73.049000000000007</v>
      </c>
      <c r="E75" s="99" t="s">
        <v>71</v>
      </c>
      <c r="F75" s="97"/>
      <c r="G75" s="98" t="s">
        <v>70</v>
      </c>
      <c r="H75" s="99">
        <v>686.721</v>
      </c>
      <c r="I75" s="99" t="s">
        <v>71</v>
      </c>
    </row>
    <row r="76" spans="1:9" s="94" customFormat="1" ht="12.75" customHeight="1" x14ac:dyDescent="0.2">
      <c r="B76" s="94" t="s">
        <v>120</v>
      </c>
      <c r="C76" s="98" t="s">
        <v>70</v>
      </c>
      <c r="D76" s="99">
        <v>4.9400000000000004</v>
      </c>
      <c r="E76" s="99" t="s">
        <v>71</v>
      </c>
      <c r="F76" s="97"/>
      <c r="G76" s="98" t="s">
        <v>70</v>
      </c>
      <c r="H76" s="99">
        <v>205.34899999999999</v>
      </c>
      <c r="I76" s="99" t="s">
        <v>71</v>
      </c>
    </row>
    <row r="77" spans="1:9" s="94" customFormat="1" ht="12.75" customHeight="1" x14ac:dyDescent="0.2">
      <c r="A77" s="94" t="s">
        <v>287</v>
      </c>
      <c r="B77" s="94" t="s">
        <v>96</v>
      </c>
      <c r="C77" s="98" t="s">
        <v>70</v>
      </c>
      <c r="D77" s="99">
        <v>77.989000000000004</v>
      </c>
      <c r="E77" s="99" t="s">
        <v>71</v>
      </c>
      <c r="F77" s="97"/>
      <c r="G77" s="98" t="s">
        <v>70</v>
      </c>
      <c r="H77" s="99">
        <v>892.06999999999994</v>
      </c>
      <c r="I77" s="99" t="s">
        <v>71</v>
      </c>
    </row>
    <row r="78" spans="1:9" s="94" customFormat="1" ht="12.75" customHeight="1" x14ac:dyDescent="0.2">
      <c r="A78" s="94" t="s">
        <v>114</v>
      </c>
      <c r="B78" s="94" t="s">
        <v>88</v>
      </c>
      <c r="C78" s="98">
        <v>2868</v>
      </c>
      <c r="D78" s="99">
        <v>0.151</v>
      </c>
      <c r="E78" s="99" t="s">
        <v>71</v>
      </c>
      <c r="F78" s="97"/>
      <c r="G78" s="98">
        <v>3823</v>
      </c>
      <c r="H78" s="99">
        <v>1.7110000000000001</v>
      </c>
      <c r="I78" s="99">
        <v>5.0000000000000001E-3</v>
      </c>
    </row>
    <row r="79" spans="1:9" s="94" customFormat="1" ht="12.75" customHeight="1" x14ac:dyDescent="0.2">
      <c r="B79" s="94" t="s">
        <v>107</v>
      </c>
      <c r="C79" s="98">
        <v>147443</v>
      </c>
      <c r="D79" s="99">
        <v>2841.4520000000002</v>
      </c>
      <c r="E79" s="99">
        <v>4.5620000000000003</v>
      </c>
      <c r="F79" s="97"/>
      <c r="G79" s="98">
        <v>141300</v>
      </c>
      <c r="H79" s="99">
        <v>4771.7709999999997</v>
      </c>
      <c r="I79" s="99" t="s">
        <v>71</v>
      </c>
    </row>
    <row r="80" spans="1:9" s="94" customFormat="1" ht="12.75" customHeight="1" x14ac:dyDescent="0.2">
      <c r="A80" s="94" t="s">
        <v>114</v>
      </c>
      <c r="B80" s="94" t="s">
        <v>96</v>
      </c>
      <c r="C80" s="98">
        <v>150311</v>
      </c>
      <c r="D80" s="99">
        <v>2841.6030000000001</v>
      </c>
      <c r="E80" s="99">
        <v>4.5620000000000003</v>
      </c>
      <c r="F80" s="97"/>
      <c r="G80" s="98">
        <v>145123</v>
      </c>
      <c r="H80" s="99">
        <v>4773.482</v>
      </c>
      <c r="I80" s="99">
        <v>5.0000000000000001E-3</v>
      </c>
    </row>
    <row r="81" spans="1:9" s="94" customFormat="1" ht="12.75" customHeight="1" x14ac:dyDescent="0.2">
      <c r="A81" s="94" t="s">
        <v>342</v>
      </c>
      <c r="B81" s="94" t="s">
        <v>86</v>
      </c>
      <c r="C81" s="98" t="s">
        <v>70</v>
      </c>
      <c r="D81" s="99" t="s">
        <v>70</v>
      </c>
      <c r="E81" s="99" t="s">
        <v>70</v>
      </c>
      <c r="F81" s="97"/>
      <c r="G81" s="98" t="s">
        <v>70</v>
      </c>
      <c r="H81" s="99">
        <v>3821.68</v>
      </c>
      <c r="I81" s="99" t="s">
        <v>71</v>
      </c>
    </row>
    <row r="82" spans="1:9" s="94" customFormat="1" ht="12.75" customHeight="1" x14ac:dyDescent="0.2">
      <c r="B82" s="94" t="s">
        <v>94</v>
      </c>
      <c r="C82" s="98" t="s">
        <v>70</v>
      </c>
      <c r="D82" s="99">
        <v>4912.8149999999996</v>
      </c>
      <c r="E82" s="99" t="s">
        <v>71</v>
      </c>
      <c r="F82" s="97"/>
      <c r="G82" s="98" t="s">
        <v>70</v>
      </c>
      <c r="H82" s="99">
        <v>418.26299999999998</v>
      </c>
      <c r="I82" s="99" t="s">
        <v>71</v>
      </c>
    </row>
    <row r="83" spans="1:9" s="94" customFormat="1" ht="12.75" customHeight="1" x14ac:dyDescent="0.2">
      <c r="B83" s="94" t="s">
        <v>93</v>
      </c>
      <c r="C83" s="98" t="s">
        <v>70</v>
      </c>
      <c r="D83" s="99" t="s">
        <v>70</v>
      </c>
      <c r="E83" s="99" t="s">
        <v>70</v>
      </c>
      <c r="F83" s="97"/>
      <c r="G83" s="98" t="s">
        <v>70</v>
      </c>
      <c r="H83" s="99">
        <v>19.622</v>
      </c>
      <c r="I83" s="99" t="s">
        <v>71</v>
      </c>
    </row>
    <row r="84" spans="1:9" s="94" customFormat="1" ht="12.75" customHeight="1" x14ac:dyDescent="0.2">
      <c r="B84" s="94" t="s">
        <v>101</v>
      </c>
      <c r="C84" s="98" t="s">
        <v>70</v>
      </c>
      <c r="D84" s="99" t="s">
        <v>70</v>
      </c>
      <c r="E84" s="99" t="s">
        <v>70</v>
      </c>
      <c r="F84" s="97"/>
      <c r="G84" s="98" t="s">
        <v>70</v>
      </c>
      <c r="H84" s="99">
        <v>99.725999999999999</v>
      </c>
      <c r="I84" s="99" t="s">
        <v>71</v>
      </c>
    </row>
    <row r="85" spans="1:9" s="94" customFormat="1" ht="12.75" customHeight="1" x14ac:dyDescent="0.2">
      <c r="B85" s="94" t="s">
        <v>108</v>
      </c>
      <c r="C85" s="98" t="s">
        <v>70</v>
      </c>
      <c r="D85" s="99">
        <v>4570.8119999999999</v>
      </c>
      <c r="E85" s="99" t="s">
        <v>71</v>
      </c>
      <c r="F85" s="97"/>
      <c r="G85" s="98" t="s">
        <v>70</v>
      </c>
      <c r="H85" s="99" t="s">
        <v>70</v>
      </c>
      <c r="I85" s="99" t="s">
        <v>70</v>
      </c>
    </row>
    <row r="86" spans="1:9" s="94" customFormat="1" ht="12.75" customHeight="1" x14ac:dyDescent="0.2">
      <c r="A86" s="94" t="s">
        <v>342</v>
      </c>
      <c r="B86" s="94" t="s">
        <v>96</v>
      </c>
      <c r="C86" s="98" t="s">
        <v>70</v>
      </c>
      <c r="D86" s="99">
        <v>9483.6270000000004</v>
      </c>
      <c r="E86" s="99" t="s">
        <v>71</v>
      </c>
      <c r="F86" s="97"/>
      <c r="G86" s="98" t="s">
        <v>70</v>
      </c>
      <c r="H86" s="99">
        <v>4359.2910000000002</v>
      </c>
      <c r="I86" s="99" t="s">
        <v>71</v>
      </c>
    </row>
    <row r="87" spans="1:9" s="94" customFormat="1" ht="12.75" customHeight="1" x14ac:dyDescent="0.2">
      <c r="A87" s="94" t="s">
        <v>116</v>
      </c>
      <c r="B87" s="94" t="s">
        <v>352</v>
      </c>
      <c r="C87" s="98" t="s">
        <v>70</v>
      </c>
      <c r="D87" s="99" t="s">
        <v>70</v>
      </c>
      <c r="E87" s="99" t="s">
        <v>70</v>
      </c>
      <c r="F87" s="97"/>
      <c r="G87" s="98" t="s">
        <v>70</v>
      </c>
      <c r="H87" s="99">
        <v>90.02</v>
      </c>
      <c r="I87" s="99" t="s">
        <v>71</v>
      </c>
    </row>
    <row r="88" spans="1:9" s="94" customFormat="1" ht="12.75" customHeight="1" x14ac:dyDescent="0.2">
      <c r="B88" s="94" t="s">
        <v>84</v>
      </c>
      <c r="C88" s="98">
        <v>10239</v>
      </c>
      <c r="D88" s="99">
        <v>61.72</v>
      </c>
      <c r="E88" s="99" t="s">
        <v>71</v>
      </c>
      <c r="F88" s="97"/>
      <c r="G88" s="98">
        <v>9880</v>
      </c>
      <c r="H88" s="99">
        <v>17.798999999999999</v>
      </c>
      <c r="I88" s="99">
        <v>2.4209999999999998</v>
      </c>
    </row>
    <row r="89" spans="1:9" s="94" customFormat="1" ht="12.75" customHeight="1" x14ac:dyDescent="0.2">
      <c r="B89" s="94" t="s">
        <v>112</v>
      </c>
      <c r="C89" s="98">
        <v>66715</v>
      </c>
      <c r="D89" s="99">
        <v>270.863</v>
      </c>
      <c r="E89" s="99" t="s">
        <v>71</v>
      </c>
      <c r="F89" s="97"/>
      <c r="G89" s="98">
        <v>65335</v>
      </c>
      <c r="H89" s="99">
        <v>50.671999999999997</v>
      </c>
      <c r="I89" s="99">
        <v>27.634</v>
      </c>
    </row>
    <row r="90" spans="1:9" s="94" customFormat="1" ht="12.75" customHeight="1" x14ac:dyDescent="0.2">
      <c r="B90" s="94" t="s">
        <v>86</v>
      </c>
      <c r="C90" s="98">
        <v>158171</v>
      </c>
      <c r="D90" s="99">
        <v>4325.1980000000003</v>
      </c>
      <c r="E90" s="99">
        <v>515.36300000000006</v>
      </c>
      <c r="F90" s="97"/>
      <c r="G90" s="98">
        <v>154960</v>
      </c>
      <c r="H90" s="99">
        <v>7835.6390000000001</v>
      </c>
      <c r="I90" s="99">
        <v>683.22299999999996</v>
      </c>
    </row>
    <row r="91" spans="1:9" s="94" customFormat="1" ht="12.75" customHeight="1" x14ac:dyDescent="0.2">
      <c r="B91" s="94" t="s">
        <v>303</v>
      </c>
      <c r="C91" s="98">
        <v>368456</v>
      </c>
      <c r="D91" s="99">
        <v>12469.498</v>
      </c>
      <c r="E91" s="99">
        <v>468.48500000000001</v>
      </c>
      <c r="F91" s="97"/>
      <c r="G91" s="98">
        <v>357752</v>
      </c>
      <c r="H91" s="99">
        <v>11211.383</v>
      </c>
      <c r="I91" s="99">
        <v>392.37400000000002</v>
      </c>
    </row>
    <row r="92" spans="1:9" s="94" customFormat="1" ht="12.75" customHeight="1" x14ac:dyDescent="0.2">
      <c r="B92" s="94" t="s">
        <v>91</v>
      </c>
      <c r="C92" s="98">
        <v>85324</v>
      </c>
      <c r="D92" s="99">
        <v>1599.8409999999999</v>
      </c>
      <c r="E92" s="99">
        <v>17.364999999999998</v>
      </c>
      <c r="F92" s="97"/>
      <c r="G92" s="98">
        <v>79615</v>
      </c>
      <c r="H92" s="99">
        <v>1096.2850000000001</v>
      </c>
      <c r="I92" s="99">
        <v>14.254</v>
      </c>
    </row>
    <row r="93" spans="1:9" s="94" customFormat="1" ht="12.75" customHeight="1" x14ac:dyDescent="0.2">
      <c r="B93" s="94" t="s">
        <v>94</v>
      </c>
      <c r="C93" s="98">
        <v>304288</v>
      </c>
      <c r="D93" s="99">
        <v>5056.1970000000001</v>
      </c>
      <c r="E93" s="99">
        <v>538.44799999999998</v>
      </c>
      <c r="F93" s="97"/>
      <c r="G93" s="98">
        <v>300725</v>
      </c>
      <c r="H93" s="99">
        <v>2110.377</v>
      </c>
      <c r="I93" s="99">
        <v>606.95699999999999</v>
      </c>
    </row>
    <row r="94" spans="1:9" s="94" customFormat="1" ht="12.75" customHeight="1" x14ac:dyDescent="0.2">
      <c r="B94" s="94" t="s">
        <v>309</v>
      </c>
      <c r="C94" s="98" t="s">
        <v>70</v>
      </c>
      <c r="D94" s="99">
        <v>53.920999999999999</v>
      </c>
      <c r="E94" s="99" t="s">
        <v>71</v>
      </c>
      <c r="F94" s="97"/>
      <c r="G94" s="98" t="s">
        <v>70</v>
      </c>
      <c r="H94" s="99">
        <v>46.180999999999997</v>
      </c>
      <c r="I94" s="99" t="s">
        <v>71</v>
      </c>
    </row>
    <row r="95" spans="1:9" s="94" customFormat="1" ht="12.75" customHeight="1" x14ac:dyDescent="0.2">
      <c r="B95" s="94" t="s">
        <v>95</v>
      </c>
      <c r="C95" s="98" t="s">
        <v>70</v>
      </c>
      <c r="D95" s="99" t="s">
        <v>70</v>
      </c>
      <c r="E95" s="99" t="s">
        <v>70</v>
      </c>
      <c r="F95" s="97"/>
      <c r="G95" s="98" t="s">
        <v>70</v>
      </c>
      <c r="H95" s="99">
        <v>321.83800000000002</v>
      </c>
      <c r="I95" s="99" t="s">
        <v>71</v>
      </c>
    </row>
    <row r="96" spans="1:9" s="94" customFormat="1" ht="12.75" customHeight="1" x14ac:dyDescent="0.2">
      <c r="B96" s="94" t="s">
        <v>82</v>
      </c>
      <c r="C96" s="98">
        <v>27701</v>
      </c>
      <c r="D96" s="99">
        <v>21.521999999999998</v>
      </c>
      <c r="E96" s="99">
        <v>2.004</v>
      </c>
      <c r="F96" s="97"/>
      <c r="G96" s="98">
        <v>25632</v>
      </c>
      <c r="H96" s="99">
        <v>19.390999999999998</v>
      </c>
      <c r="I96" s="99">
        <v>19.584</v>
      </c>
    </row>
    <row r="97" spans="1:9" s="94" customFormat="1" ht="12.75" customHeight="1" x14ac:dyDescent="0.2">
      <c r="B97" s="94" t="s">
        <v>88</v>
      </c>
      <c r="C97" s="98">
        <v>783605</v>
      </c>
      <c r="D97" s="99">
        <v>9724.4989999999998</v>
      </c>
      <c r="E97" s="99">
        <v>3.1419999999999999</v>
      </c>
      <c r="F97" s="97"/>
      <c r="G97" s="98">
        <v>797275</v>
      </c>
      <c r="H97" s="99">
        <v>12280.406999999999</v>
      </c>
      <c r="I97" s="99">
        <v>2042.2850000000001</v>
      </c>
    </row>
    <row r="98" spans="1:9" s="94" customFormat="1" ht="12.75" customHeight="1" x14ac:dyDescent="0.2">
      <c r="B98" s="94" t="s">
        <v>89</v>
      </c>
      <c r="C98" s="98">
        <v>37700</v>
      </c>
      <c r="D98" s="99">
        <v>0.93300000000000005</v>
      </c>
      <c r="E98" s="99" t="s">
        <v>71</v>
      </c>
      <c r="F98" s="97"/>
      <c r="G98" s="98">
        <v>31625</v>
      </c>
      <c r="H98" s="99">
        <v>68.156000000000006</v>
      </c>
      <c r="I98" s="99">
        <v>49.012999999999998</v>
      </c>
    </row>
    <row r="99" spans="1:9" s="94" customFormat="1" ht="12.75" customHeight="1" x14ac:dyDescent="0.2">
      <c r="B99" s="94" t="s">
        <v>107</v>
      </c>
      <c r="C99" s="98">
        <v>57890</v>
      </c>
      <c r="D99" s="99">
        <v>1477.691</v>
      </c>
      <c r="E99" s="99">
        <v>67.712000000000003</v>
      </c>
      <c r="F99" s="97"/>
      <c r="G99" s="98">
        <v>54242</v>
      </c>
      <c r="H99" s="99">
        <v>842.64300000000003</v>
      </c>
      <c r="I99" s="99">
        <v>20.817</v>
      </c>
    </row>
    <row r="100" spans="1:9" s="94" customFormat="1" ht="12.75" customHeight="1" x14ac:dyDescent="0.2">
      <c r="B100" s="94" t="s">
        <v>13</v>
      </c>
      <c r="C100" s="98">
        <v>443737</v>
      </c>
      <c r="D100" s="99">
        <v>12163.939</v>
      </c>
      <c r="E100" s="99">
        <v>369.43599999999998</v>
      </c>
      <c r="F100" s="97"/>
      <c r="G100" s="98">
        <v>429411</v>
      </c>
      <c r="H100" s="99">
        <v>13152.76</v>
      </c>
      <c r="I100" s="99">
        <v>843.51499999999999</v>
      </c>
    </row>
    <row r="101" spans="1:9" s="94" customFormat="1" ht="12.75" customHeight="1" x14ac:dyDescent="0.2">
      <c r="B101" s="94" t="s">
        <v>117</v>
      </c>
      <c r="C101" s="98">
        <v>81543</v>
      </c>
      <c r="D101" s="99">
        <v>1979.8979999999999</v>
      </c>
      <c r="E101" s="99">
        <v>33.088999999999999</v>
      </c>
      <c r="F101" s="97"/>
      <c r="G101" s="98">
        <v>78333</v>
      </c>
      <c r="H101" s="99">
        <v>289.89400000000001</v>
      </c>
      <c r="I101" s="99">
        <v>64.239999999999995</v>
      </c>
    </row>
    <row r="102" spans="1:9" s="94" customFormat="1" ht="12.75" customHeight="1" x14ac:dyDescent="0.2">
      <c r="B102" s="94" t="s">
        <v>101</v>
      </c>
      <c r="C102" s="98" t="s">
        <v>70</v>
      </c>
      <c r="D102" s="99" t="s">
        <v>70</v>
      </c>
      <c r="E102" s="99" t="s">
        <v>70</v>
      </c>
      <c r="F102" s="97"/>
      <c r="G102" s="98" t="s">
        <v>70</v>
      </c>
      <c r="H102" s="99">
        <v>709.62099999999998</v>
      </c>
      <c r="I102" s="99" t="s">
        <v>71</v>
      </c>
    </row>
    <row r="103" spans="1:9" s="94" customFormat="1" ht="12.75" customHeight="1" x14ac:dyDescent="0.2">
      <c r="B103" s="94" t="s">
        <v>123</v>
      </c>
      <c r="C103" s="98">
        <v>80094</v>
      </c>
      <c r="D103" s="99">
        <v>2326.9110000000001</v>
      </c>
      <c r="E103" s="99">
        <v>160.30600000000001</v>
      </c>
      <c r="F103" s="97"/>
      <c r="G103" s="98">
        <v>76562</v>
      </c>
      <c r="H103" s="99">
        <v>1135.3589999999999</v>
      </c>
      <c r="I103" s="99">
        <v>123.15300000000001</v>
      </c>
    </row>
    <row r="104" spans="1:9" s="94" customFormat="1" ht="12.75" customHeight="1" x14ac:dyDescent="0.2">
      <c r="B104" s="94" t="s">
        <v>98</v>
      </c>
      <c r="C104" s="98">
        <v>140516</v>
      </c>
      <c r="D104" s="99">
        <v>4924.8469999999998</v>
      </c>
      <c r="E104" s="99">
        <v>481.73</v>
      </c>
      <c r="F104" s="97"/>
      <c r="G104" s="98">
        <v>146403</v>
      </c>
      <c r="H104" s="99">
        <v>785.19100000000003</v>
      </c>
      <c r="I104" s="99">
        <v>1397.62</v>
      </c>
    </row>
    <row r="105" spans="1:9" s="94" customFormat="1" ht="12.75" customHeight="1" x14ac:dyDescent="0.2">
      <c r="B105" s="94" t="s">
        <v>105</v>
      </c>
      <c r="C105" s="98">
        <v>88749</v>
      </c>
      <c r="D105" s="99">
        <v>94.361999999999995</v>
      </c>
      <c r="E105" s="99">
        <v>0.81899999999999995</v>
      </c>
      <c r="F105" s="97"/>
      <c r="G105" s="98">
        <v>73146</v>
      </c>
      <c r="H105" s="99">
        <v>2175.3049999999998</v>
      </c>
      <c r="I105" s="99">
        <v>168.577</v>
      </c>
    </row>
    <row r="106" spans="1:9" s="94" customFormat="1" ht="12.75" customHeight="1" x14ac:dyDescent="0.2">
      <c r="B106" s="94" t="s">
        <v>108</v>
      </c>
      <c r="C106" s="98">
        <v>698610</v>
      </c>
      <c r="D106" s="99">
        <v>17696.041000000001</v>
      </c>
      <c r="E106" s="99">
        <v>1677.623</v>
      </c>
      <c r="F106" s="97"/>
      <c r="G106" s="98">
        <v>683434</v>
      </c>
      <c r="H106" s="99">
        <v>2783.471</v>
      </c>
      <c r="I106" s="99">
        <v>1944.0809999999999</v>
      </c>
    </row>
    <row r="107" spans="1:9" s="94" customFormat="1" ht="12.75" customHeight="1" x14ac:dyDescent="0.2">
      <c r="B107" s="94" t="s">
        <v>125</v>
      </c>
      <c r="C107" s="98" t="s">
        <v>70</v>
      </c>
      <c r="D107" s="99" t="s">
        <v>70</v>
      </c>
      <c r="E107" s="99" t="s">
        <v>70</v>
      </c>
      <c r="F107" s="97"/>
      <c r="G107" s="98" t="s">
        <v>70</v>
      </c>
      <c r="H107" s="99">
        <v>210.37</v>
      </c>
      <c r="I107" s="99" t="s">
        <v>71</v>
      </c>
    </row>
    <row r="108" spans="1:9" s="94" customFormat="1" ht="12.75" customHeight="1" x14ac:dyDescent="0.2">
      <c r="A108" s="94" t="s">
        <v>116</v>
      </c>
      <c r="B108" s="94" t="s">
        <v>96</v>
      </c>
      <c r="C108" s="98">
        <v>3433338</v>
      </c>
      <c r="D108" s="99">
        <v>74247.880999999994</v>
      </c>
      <c r="E108" s="99">
        <v>4335.5219999999999</v>
      </c>
      <c r="F108" s="97"/>
      <c r="G108" s="98">
        <v>3364330</v>
      </c>
      <c r="H108" s="99">
        <v>57232.761999999995</v>
      </c>
      <c r="I108" s="99">
        <v>8399.7479999999996</v>
      </c>
    </row>
    <row r="109" spans="1:9" s="94" customFormat="1" ht="12.75" customHeight="1" x14ac:dyDescent="0.2">
      <c r="A109" s="94" t="s">
        <v>318</v>
      </c>
      <c r="B109" s="94" t="s">
        <v>310</v>
      </c>
      <c r="C109" s="98">
        <v>478097</v>
      </c>
      <c r="D109" s="99">
        <v>14145.710999999999</v>
      </c>
      <c r="E109" s="99">
        <v>424.50599999999997</v>
      </c>
      <c r="F109" s="97"/>
      <c r="G109" s="98">
        <v>540293</v>
      </c>
      <c r="H109" s="99">
        <v>23287.038</v>
      </c>
      <c r="I109" s="99">
        <v>0.34499999999999997</v>
      </c>
    </row>
    <row r="110" spans="1:9" s="94" customFormat="1" ht="12.75" customHeight="1" x14ac:dyDescent="0.2">
      <c r="A110" s="94" t="s">
        <v>288</v>
      </c>
      <c r="B110" s="94" t="s">
        <v>118</v>
      </c>
      <c r="C110" s="98">
        <v>63849</v>
      </c>
      <c r="D110" s="99">
        <v>2703.6790000000001</v>
      </c>
      <c r="E110" s="99">
        <v>8.6769999999999996</v>
      </c>
      <c r="F110" s="97"/>
      <c r="G110" s="98">
        <v>62787</v>
      </c>
      <c r="H110" s="99">
        <v>4408.357</v>
      </c>
      <c r="I110" s="99">
        <v>3.0000000000000001E-3</v>
      </c>
    </row>
    <row r="111" spans="1:9" s="94" customFormat="1" ht="12.75" customHeight="1" x14ac:dyDescent="0.2">
      <c r="A111" s="94" t="s">
        <v>443</v>
      </c>
      <c r="B111" s="94" t="s">
        <v>115</v>
      </c>
      <c r="C111" s="98">
        <v>2114</v>
      </c>
      <c r="D111" s="99">
        <v>0.28399999999999997</v>
      </c>
      <c r="E111" s="99" t="s">
        <v>71</v>
      </c>
      <c r="F111" s="97"/>
      <c r="G111" s="98">
        <v>2065</v>
      </c>
      <c r="H111" s="99">
        <v>0.37</v>
      </c>
      <c r="I111" s="99" t="s">
        <v>71</v>
      </c>
    </row>
    <row r="112" spans="1:9" s="94" customFormat="1" ht="12.75" customHeight="1" x14ac:dyDescent="0.2">
      <c r="A112" s="94" t="s">
        <v>444</v>
      </c>
      <c r="B112" s="94" t="s">
        <v>13</v>
      </c>
      <c r="C112" s="98">
        <v>24614</v>
      </c>
      <c r="D112" s="99">
        <v>528.29300000000001</v>
      </c>
      <c r="E112" s="99" t="s">
        <v>71</v>
      </c>
      <c r="F112" s="97"/>
      <c r="G112" s="98">
        <v>21096</v>
      </c>
      <c r="H112" s="99">
        <v>275.46899999999999</v>
      </c>
      <c r="I112" s="99" t="s">
        <v>71</v>
      </c>
    </row>
    <row r="113" spans="1:9" s="94" customFormat="1" ht="12.75" customHeight="1" x14ac:dyDescent="0.2">
      <c r="A113" s="94" t="s">
        <v>445</v>
      </c>
      <c r="B113" s="94" t="s">
        <v>13</v>
      </c>
      <c r="C113" s="98">
        <v>323963</v>
      </c>
      <c r="D113" s="99">
        <v>6472.5290000000005</v>
      </c>
      <c r="E113" s="99" t="s">
        <v>71</v>
      </c>
      <c r="F113" s="97"/>
      <c r="G113" s="98">
        <v>313498</v>
      </c>
      <c r="H113" s="99">
        <v>5680.2169999999996</v>
      </c>
      <c r="I113" s="99" t="s">
        <v>71</v>
      </c>
    </row>
    <row r="114" spans="1:9" s="94" customFormat="1" ht="12.75" customHeight="1" x14ac:dyDescent="0.2">
      <c r="A114" s="94" t="s">
        <v>348</v>
      </c>
      <c r="B114" s="94" t="s">
        <v>86</v>
      </c>
      <c r="C114" s="98">
        <v>47388</v>
      </c>
      <c r="D114" s="99">
        <v>1150.383</v>
      </c>
      <c r="E114" s="99" t="s">
        <v>71</v>
      </c>
      <c r="F114" s="97"/>
      <c r="G114" s="98">
        <v>51060</v>
      </c>
      <c r="H114" s="99">
        <v>1085.241</v>
      </c>
      <c r="I114" s="99" t="s">
        <v>71</v>
      </c>
    </row>
    <row r="115" spans="1:9" s="94" customFormat="1" ht="12.75" customHeight="1" x14ac:dyDescent="0.2">
      <c r="A115" s="94" t="s">
        <v>340</v>
      </c>
      <c r="B115" s="94" t="s">
        <v>13</v>
      </c>
      <c r="C115" s="98">
        <v>58718</v>
      </c>
      <c r="D115" s="99">
        <v>281.947</v>
      </c>
      <c r="E115" s="99" t="s">
        <v>71</v>
      </c>
      <c r="F115" s="97"/>
      <c r="G115" s="98">
        <v>60813</v>
      </c>
      <c r="H115" s="99">
        <v>111.755</v>
      </c>
      <c r="I115" s="99" t="s">
        <v>71</v>
      </c>
    </row>
    <row r="116" spans="1:9" s="94" customFormat="1" ht="12.75" customHeight="1" x14ac:dyDescent="0.2">
      <c r="A116" s="94" t="s">
        <v>119</v>
      </c>
      <c r="B116" s="94" t="s">
        <v>88</v>
      </c>
      <c r="C116" s="98">
        <v>18761</v>
      </c>
      <c r="D116" s="99">
        <v>3017.81</v>
      </c>
      <c r="E116" s="99" t="s">
        <v>71</v>
      </c>
      <c r="F116" s="97"/>
      <c r="G116" s="98">
        <v>15807</v>
      </c>
      <c r="H116" s="99">
        <v>6802.5780000000004</v>
      </c>
      <c r="I116" s="99" t="s">
        <v>71</v>
      </c>
    </row>
    <row r="117" spans="1:9" s="94" customFormat="1" ht="12.75" customHeight="1" x14ac:dyDescent="0.2">
      <c r="B117" s="94" t="s">
        <v>13</v>
      </c>
      <c r="C117" s="98">
        <v>1636089</v>
      </c>
      <c r="D117" s="99">
        <v>89187.622000000003</v>
      </c>
      <c r="E117" s="99">
        <v>3868.6019999999999</v>
      </c>
      <c r="F117" s="97"/>
      <c r="G117" s="98">
        <v>1606005</v>
      </c>
      <c r="H117" s="99">
        <v>86849.016000000003</v>
      </c>
      <c r="I117" s="99">
        <v>0.45800000000000002</v>
      </c>
    </row>
    <row r="118" spans="1:9" s="94" customFormat="1" ht="12.75" customHeight="1" x14ac:dyDescent="0.2">
      <c r="A118" s="94" t="s">
        <v>119</v>
      </c>
      <c r="B118" s="94" t="s">
        <v>96</v>
      </c>
      <c r="C118" s="98">
        <v>1654850</v>
      </c>
      <c r="D118" s="99">
        <v>92205.432000000001</v>
      </c>
      <c r="E118" s="99">
        <v>3868.6019999999999</v>
      </c>
      <c r="F118" s="97"/>
      <c r="G118" s="98">
        <v>1621812</v>
      </c>
      <c r="H118" s="99">
        <v>93651.593999999997</v>
      </c>
      <c r="I118" s="99">
        <v>0.45800000000000002</v>
      </c>
    </row>
    <row r="119" spans="1:9" s="94" customFormat="1" ht="12.75" customHeight="1" x14ac:dyDescent="0.2">
      <c r="A119" s="94" t="s">
        <v>319</v>
      </c>
      <c r="B119" s="94" t="s">
        <v>120</v>
      </c>
      <c r="C119" s="98">
        <v>17763</v>
      </c>
      <c r="D119" s="99">
        <v>57.637</v>
      </c>
      <c r="E119" s="99" t="s">
        <v>71</v>
      </c>
      <c r="F119" s="97"/>
      <c r="G119" s="98">
        <v>17240</v>
      </c>
      <c r="H119" s="99">
        <v>265.267</v>
      </c>
      <c r="I119" s="99" t="s">
        <v>71</v>
      </c>
    </row>
    <row r="120" spans="1:9" s="94" customFormat="1" ht="12.75" customHeight="1" x14ac:dyDescent="0.2">
      <c r="A120" s="94" t="s">
        <v>121</v>
      </c>
      <c r="B120" s="94" t="s">
        <v>117</v>
      </c>
      <c r="C120" s="98">
        <v>69101</v>
      </c>
      <c r="D120" s="99">
        <v>1168.992</v>
      </c>
      <c r="E120" s="99" t="s">
        <v>71</v>
      </c>
      <c r="F120" s="97"/>
      <c r="G120" s="98">
        <v>68971</v>
      </c>
      <c r="H120" s="99">
        <v>3878.183</v>
      </c>
      <c r="I120" s="99" t="s">
        <v>71</v>
      </c>
    </row>
    <row r="121" spans="1:9" s="94" customFormat="1" ht="12.75" customHeight="1" x14ac:dyDescent="0.2">
      <c r="A121" s="94" t="s">
        <v>446</v>
      </c>
      <c r="B121" s="94" t="s">
        <v>404</v>
      </c>
      <c r="C121" s="98">
        <v>56789</v>
      </c>
      <c r="D121" s="99">
        <v>1527.85</v>
      </c>
      <c r="E121" s="99">
        <v>11.99</v>
      </c>
      <c r="F121" s="97"/>
      <c r="G121" s="98">
        <v>51123</v>
      </c>
      <c r="H121" s="99">
        <v>2294.6410000000001</v>
      </c>
      <c r="I121" s="99">
        <v>1.7999999999999999E-2</v>
      </c>
    </row>
    <row r="122" spans="1:9" s="94" customFormat="1" ht="12.75" customHeight="1" x14ac:dyDescent="0.2">
      <c r="A122" s="94" t="s">
        <v>311</v>
      </c>
      <c r="B122" s="94" t="s">
        <v>88</v>
      </c>
      <c r="C122" s="98" t="s">
        <v>70</v>
      </c>
      <c r="D122" s="99">
        <v>4633.0010000000002</v>
      </c>
      <c r="E122" s="99" t="s">
        <v>71</v>
      </c>
      <c r="F122" s="97"/>
      <c r="G122" s="98" t="s">
        <v>70</v>
      </c>
      <c r="H122" s="99">
        <v>5257.7439999999997</v>
      </c>
      <c r="I122" s="99" t="s">
        <v>71</v>
      </c>
    </row>
    <row r="123" spans="1:9" s="94" customFormat="1" ht="12.75" customHeight="1" x14ac:dyDescent="0.2">
      <c r="A123" s="94" t="s">
        <v>122</v>
      </c>
      <c r="B123" s="94" t="s">
        <v>123</v>
      </c>
      <c r="C123" s="98">
        <v>522045</v>
      </c>
      <c r="D123" s="99">
        <v>17649.041000000001</v>
      </c>
      <c r="E123" s="99">
        <v>871.78499999999997</v>
      </c>
      <c r="F123" s="97"/>
      <c r="G123" s="98">
        <v>513073</v>
      </c>
      <c r="H123" s="99">
        <v>23349.100999999999</v>
      </c>
      <c r="I123" s="99">
        <v>49.271000000000001</v>
      </c>
    </row>
    <row r="124" spans="1:9" s="94" customFormat="1" ht="12.75" customHeight="1" x14ac:dyDescent="0.2">
      <c r="A124" s="94" t="s">
        <v>447</v>
      </c>
      <c r="B124" s="94" t="s">
        <v>86</v>
      </c>
      <c r="C124" s="98">
        <v>22279</v>
      </c>
      <c r="D124" s="99">
        <v>520.93200000000002</v>
      </c>
      <c r="E124" s="99" t="s">
        <v>71</v>
      </c>
      <c r="F124" s="97"/>
      <c r="G124" s="98">
        <v>24481</v>
      </c>
      <c r="H124" s="99">
        <v>755.654</v>
      </c>
      <c r="I124" s="99" t="s">
        <v>71</v>
      </c>
    </row>
    <row r="125" spans="1:9" s="94" customFormat="1" ht="12.75" customHeight="1" x14ac:dyDescent="0.2">
      <c r="A125" s="94" t="s">
        <v>124</v>
      </c>
      <c r="B125" s="94" t="s">
        <v>108</v>
      </c>
      <c r="C125" s="98">
        <v>235985</v>
      </c>
      <c r="D125" s="99">
        <v>7148.68</v>
      </c>
      <c r="E125" s="99">
        <v>865.08600000000001</v>
      </c>
      <c r="F125" s="97"/>
      <c r="G125" s="98">
        <v>241145</v>
      </c>
      <c r="H125" s="99">
        <v>9900.0390000000007</v>
      </c>
      <c r="I125" s="99">
        <v>8.6649999999999991</v>
      </c>
    </row>
    <row r="126" spans="1:9" s="94" customFormat="1" ht="12.75" customHeight="1" x14ac:dyDescent="0.2">
      <c r="A126" s="94" t="s">
        <v>231</v>
      </c>
      <c r="B126" s="94" t="s">
        <v>86</v>
      </c>
      <c r="C126" s="98" t="s">
        <v>70</v>
      </c>
      <c r="D126" s="99" t="s">
        <v>70</v>
      </c>
      <c r="E126" s="99" t="s">
        <v>70</v>
      </c>
      <c r="F126" s="97"/>
      <c r="G126" s="98" t="s">
        <v>70</v>
      </c>
      <c r="H126" s="99">
        <v>2821.1149999999998</v>
      </c>
      <c r="I126" s="99" t="s">
        <v>71</v>
      </c>
    </row>
    <row r="127" spans="1:9" s="94" customFormat="1" ht="12.75" customHeight="1" x14ac:dyDescent="0.2">
      <c r="B127" s="94" t="s">
        <v>303</v>
      </c>
      <c r="C127" s="98" t="s">
        <v>70</v>
      </c>
      <c r="D127" s="99" t="s">
        <v>70</v>
      </c>
      <c r="E127" s="99" t="s">
        <v>70</v>
      </c>
      <c r="F127" s="97"/>
      <c r="G127" s="98" t="s">
        <v>70</v>
      </c>
      <c r="H127" s="99">
        <v>4.9109999999999996</v>
      </c>
      <c r="I127" s="99" t="s">
        <v>71</v>
      </c>
    </row>
    <row r="128" spans="1:9" s="94" customFormat="1" ht="12.75" customHeight="1" x14ac:dyDescent="0.2">
      <c r="B128" s="94" t="s">
        <v>93</v>
      </c>
      <c r="C128" s="98" t="s">
        <v>70</v>
      </c>
      <c r="D128" s="99" t="s">
        <v>70</v>
      </c>
      <c r="E128" s="99" t="s">
        <v>70</v>
      </c>
      <c r="F128" s="97"/>
      <c r="G128" s="98" t="s">
        <v>70</v>
      </c>
      <c r="H128" s="99">
        <v>1147.771</v>
      </c>
      <c r="I128" s="99" t="s">
        <v>71</v>
      </c>
    </row>
    <row r="129" spans="1:9" s="94" customFormat="1" ht="12.75" customHeight="1" x14ac:dyDescent="0.2">
      <c r="B129" s="94" t="s">
        <v>13</v>
      </c>
      <c r="C129" s="98" t="s">
        <v>70</v>
      </c>
      <c r="D129" s="99" t="s">
        <v>70</v>
      </c>
      <c r="E129" s="99" t="s">
        <v>70</v>
      </c>
      <c r="F129" s="97"/>
      <c r="G129" s="98" t="s">
        <v>70</v>
      </c>
      <c r="H129" s="99">
        <v>3317.8620000000001</v>
      </c>
      <c r="I129" s="99" t="s">
        <v>71</v>
      </c>
    </row>
    <row r="130" spans="1:9" s="94" customFormat="1" ht="12.75" customHeight="1" x14ac:dyDescent="0.2">
      <c r="B130" s="94" t="s">
        <v>101</v>
      </c>
      <c r="C130" s="98" t="s">
        <v>70</v>
      </c>
      <c r="D130" s="99" t="s">
        <v>70</v>
      </c>
      <c r="E130" s="99" t="s">
        <v>70</v>
      </c>
      <c r="F130" s="97"/>
      <c r="G130" s="98" t="s">
        <v>70</v>
      </c>
      <c r="H130" s="99">
        <v>0.55500000000000005</v>
      </c>
      <c r="I130" s="99" t="s">
        <v>71</v>
      </c>
    </row>
    <row r="131" spans="1:9" s="94" customFormat="1" ht="12.75" customHeight="1" x14ac:dyDescent="0.2">
      <c r="B131" s="94" t="s">
        <v>108</v>
      </c>
      <c r="C131" s="98" t="s">
        <v>70</v>
      </c>
      <c r="D131" s="99">
        <v>19026.542000000001</v>
      </c>
      <c r="E131" s="99" t="s">
        <v>71</v>
      </c>
      <c r="F131" s="97"/>
      <c r="G131" s="98" t="s">
        <v>70</v>
      </c>
      <c r="H131" s="99" t="s">
        <v>70</v>
      </c>
      <c r="I131" s="99" t="s">
        <v>70</v>
      </c>
    </row>
    <row r="132" spans="1:9" s="94" customFormat="1" ht="12.75" customHeight="1" x14ac:dyDescent="0.2">
      <c r="A132" s="94" t="s">
        <v>231</v>
      </c>
      <c r="B132" s="94" t="s">
        <v>96</v>
      </c>
      <c r="C132" s="98" t="s">
        <v>70</v>
      </c>
      <c r="D132" s="99">
        <v>19026.542000000001</v>
      </c>
      <c r="E132" s="99" t="s">
        <v>71</v>
      </c>
      <c r="F132" s="97"/>
      <c r="G132" s="98" t="s">
        <v>70</v>
      </c>
      <c r="H132" s="99">
        <v>7292.2139999999999</v>
      </c>
      <c r="I132" s="99" t="s">
        <v>71</v>
      </c>
    </row>
    <row r="133" spans="1:9" s="94" customFormat="1" ht="12.75" customHeight="1" x14ac:dyDescent="0.2">
      <c r="A133" s="94" t="s">
        <v>336</v>
      </c>
      <c r="B133" s="94" t="s">
        <v>125</v>
      </c>
      <c r="C133" s="98">
        <v>188286</v>
      </c>
      <c r="D133" s="99">
        <v>10282.675999999999</v>
      </c>
      <c r="E133" s="99" t="s">
        <v>71</v>
      </c>
      <c r="F133" s="97"/>
      <c r="G133" s="98">
        <v>185807</v>
      </c>
      <c r="H133" s="99">
        <v>4961.7619999999997</v>
      </c>
      <c r="I133" s="99" t="s">
        <v>71</v>
      </c>
    </row>
    <row r="134" spans="1:9" s="94" customFormat="1" ht="12.75" customHeight="1" x14ac:dyDescent="0.2">
      <c r="A134" s="94" t="s">
        <v>327</v>
      </c>
      <c r="B134" s="94" t="s">
        <v>90</v>
      </c>
      <c r="C134" s="98">
        <v>149323</v>
      </c>
      <c r="D134" s="99">
        <v>339.666</v>
      </c>
      <c r="E134" s="99" t="s">
        <v>71</v>
      </c>
      <c r="F134" s="97"/>
      <c r="G134" s="98">
        <v>148168</v>
      </c>
      <c r="H134" s="99">
        <v>689.96199999999999</v>
      </c>
      <c r="I134" s="99" t="s">
        <v>71</v>
      </c>
    </row>
    <row r="135" spans="1:9" s="94" customFormat="1" ht="12.75" customHeight="1" x14ac:dyDescent="0.2">
      <c r="B135" s="94" t="s">
        <v>303</v>
      </c>
      <c r="C135" s="98">
        <v>59794</v>
      </c>
      <c r="D135" s="99">
        <v>2722.5390000000002</v>
      </c>
      <c r="E135" s="99" t="s">
        <v>71</v>
      </c>
      <c r="F135" s="97"/>
      <c r="G135" s="98">
        <v>60807</v>
      </c>
      <c r="H135" s="99">
        <v>3252.009</v>
      </c>
      <c r="I135" s="99" t="s">
        <v>71</v>
      </c>
    </row>
    <row r="136" spans="1:9" s="94" customFormat="1" ht="12.75" customHeight="1" x14ac:dyDescent="0.2">
      <c r="B136" s="94" t="s">
        <v>91</v>
      </c>
      <c r="C136" s="98">
        <v>131960</v>
      </c>
      <c r="D136" s="99">
        <v>735.28800000000001</v>
      </c>
      <c r="E136" s="99" t="s">
        <v>71</v>
      </c>
      <c r="F136" s="97"/>
      <c r="G136" s="98">
        <v>135056</v>
      </c>
      <c r="H136" s="99">
        <v>0.312</v>
      </c>
      <c r="I136" s="99" t="s">
        <v>71</v>
      </c>
    </row>
    <row r="137" spans="1:9" s="94" customFormat="1" ht="12.75" customHeight="1" x14ac:dyDescent="0.2">
      <c r="B137" s="94" t="s">
        <v>88</v>
      </c>
      <c r="C137" s="98">
        <v>590124</v>
      </c>
      <c r="D137" s="99">
        <v>722.24699999999996</v>
      </c>
      <c r="E137" s="99" t="s">
        <v>71</v>
      </c>
      <c r="F137" s="97"/>
      <c r="G137" s="98">
        <v>587377</v>
      </c>
      <c r="H137" s="99">
        <v>515.76499999999999</v>
      </c>
      <c r="I137" s="99" t="s">
        <v>71</v>
      </c>
    </row>
    <row r="138" spans="1:9" s="94" customFormat="1" ht="12.75" customHeight="1" x14ac:dyDescent="0.2">
      <c r="B138" s="94" t="s">
        <v>89</v>
      </c>
      <c r="C138" s="98">
        <v>17511</v>
      </c>
      <c r="D138" s="99">
        <v>0.56899999999999995</v>
      </c>
      <c r="E138" s="99" t="s">
        <v>71</v>
      </c>
      <c r="F138" s="97"/>
      <c r="G138" s="98">
        <v>18055</v>
      </c>
      <c r="H138" s="99">
        <v>222.44499999999999</v>
      </c>
      <c r="I138" s="99" t="s">
        <v>71</v>
      </c>
    </row>
    <row r="139" spans="1:9" s="94" customFormat="1" ht="12.75" customHeight="1" x14ac:dyDescent="0.2">
      <c r="B139" s="94" t="s">
        <v>120</v>
      </c>
      <c r="C139" s="98">
        <v>6699</v>
      </c>
      <c r="D139" s="99" t="s">
        <v>71</v>
      </c>
      <c r="E139" s="99" t="s">
        <v>71</v>
      </c>
      <c r="F139" s="97"/>
      <c r="G139" s="98">
        <v>7673</v>
      </c>
      <c r="H139" s="99">
        <v>123.94499999999999</v>
      </c>
      <c r="I139" s="99" t="s">
        <v>71</v>
      </c>
    </row>
    <row r="140" spans="1:9" s="94" customFormat="1" ht="12.75" customHeight="1" x14ac:dyDescent="0.2">
      <c r="A140" s="94" t="s">
        <v>327</v>
      </c>
      <c r="B140" s="94" t="s">
        <v>132</v>
      </c>
      <c r="C140" s="98">
        <v>13163</v>
      </c>
      <c r="D140" s="99">
        <v>9.1489999999999991</v>
      </c>
      <c r="E140" s="99" t="s">
        <v>71</v>
      </c>
      <c r="F140" s="97"/>
      <c r="G140" s="98">
        <v>12005</v>
      </c>
      <c r="H140" s="99">
        <v>6.0270000000000001</v>
      </c>
      <c r="I140" s="99" t="s">
        <v>71</v>
      </c>
    </row>
    <row r="141" spans="1:9" s="94" customFormat="1" ht="12.75" customHeight="1" x14ac:dyDescent="0.2">
      <c r="B141" s="94" t="s">
        <v>108</v>
      </c>
      <c r="C141" s="98">
        <v>222492</v>
      </c>
      <c r="D141" s="99">
        <v>6798.7030000000004</v>
      </c>
      <c r="E141" s="99" t="s">
        <v>71</v>
      </c>
      <c r="F141" s="97"/>
      <c r="G141" s="98">
        <v>230209</v>
      </c>
      <c r="H141" s="99">
        <v>8766.6020000000008</v>
      </c>
      <c r="I141" s="99" t="s">
        <v>71</v>
      </c>
    </row>
    <row r="142" spans="1:9" s="94" customFormat="1" ht="12.75" customHeight="1" x14ac:dyDescent="0.2">
      <c r="B142" s="94" t="s">
        <v>92</v>
      </c>
      <c r="C142" s="98">
        <v>26043</v>
      </c>
      <c r="D142" s="99">
        <v>28.594999999999999</v>
      </c>
      <c r="E142" s="99" t="s">
        <v>71</v>
      </c>
      <c r="F142" s="97"/>
      <c r="G142" s="98">
        <v>26653</v>
      </c>
      <c r="H142" s="99">
        <v>144.964</v>
      </c>
      <c r="I142" s="99" t="s">
        <v>71</v>
      </c>
    </row>
    <row r="143" spans="1:9" s="94" customFormat="1" ht="12.75" customHeight="1" x14ac:dyDescent="0.2">
      <c r="B143" s="94" t="s">
        <v>115</v>
      </c>
      <c r="C143" s="98">
        <v>11667</v>
      </c>
      <c r="D143" s="99">
        <v>3.899</v>
      </c>
      <c r="E143" s="99" t="s">
        <v>71</v>
      </c>
      <c r="F143" s="97"/>
      <c r="G143" s="98">
        <v>12397</v>
      </c>
      <c r="H143" s="99">
        <v>6.069</v>
      </c>
      <c r="I143" s="99" t="s">
        <v>71</v>
      </c>
    </row>
    <row r="144" spans="1:9" s="94" customFormat="1" ht="12.75" customHeight="1" x14ac:dyDescent="0.2">
      <c r="A144" s="94" t="s">
        <v>327</v>
      </c>
      <c r="B144" s="94" t="s">
        <v>96</v>
      </c>
      <c r="C144" s="98">
        <v>1228776</v>
      </c>
      <c r="D144" s="99">
        <v>11360.655000000001</v>
      </c>
      <c r="E144" s="99" t="s">
        <v>71</v>
      </c>
      <c r="F144" s="97"/>
      <c r="G144" s="98">
        <v>1238400</v>
      </c>
      <c r="H144" s="99">
        <v>13728.099999999999</v>
      </c>
      <c r="I144" s="99" t="s">
        <v>71</v>
      </c>
    </row>
    <row r="145" spans="1:9" s="94" customFormat="1" ht="12.75" customHeight="1" x14ac:dyDescent="0.2">
      <c r="A145" s="94" t="s">
        <v>448</v>
      </c>
      <c r="B145" s="94" t="s">
        <v>115</v>
      </c>
      <c r="C145" s="98">
        <v>8478</v>
      </c>
      <c r="D145" s="99">
        <v>5.0179999999999998</v>
      </c>
      <c r="E145" s="99" t="s">
        <v>71</v>
      </c>
      <c r="F145" s="97"/>
      <c r="G145" s="98">
        <v>8492</v>
      </c>
      <c r="H145" s="99">
        <v>3.55</v>
      </c>
      <c r="I145" s="99" t="s">
        <v>71</v>
      </c>
    </row>
    <row r="146" spans="1:9" s="94" customFormat="1" ht="12.75" customHeight="1" x14ac:dyDescent="0.2">
      <c r="A146" s="94" t="s">
        <v>368</v>
      </c>
      <c r="B146" s="94" t="s">
        <v>86</v>
      </c>
      <c r="C146" s="98">
        <v>95806</v>
      </c>
      <c r="D146" s="99">
        <v>4776.6869999999999</v>
      </c>
      <c r="E146" s="99">
        <v>157.16499999999999</v>
      </c>
      <c r="F146" s="97"/>
      <c r="G146" s="98">
        <v>90381</v>
      </c>
      <c r="H146" s="99">
        <v>5212.0209999999997</v>
      </c>
      <c r="I146" s="99" t="s">
        <v>71</v>
      </c>
    </row>
    <row r="147" spans="1:9" s="106" customFormat="1" ht="22.5" customHeight="1" thickBot="1" x14ac:dyDescent="0.25">
      <c r="A147" s="70" t="s">
        <v>63</v>
      </c>
      <c r="B147" s="70"/>
      <c r="C147" s="130">
        <v>20429438</v>
      </c>
      <c r="D147" s="131">
        <v>582168.36699999985</v>
      </c>
      <c r="E147" s="131">
        <v>26424.386000000006</v>
      </c>
      <c r="F147" s="71"/>
      <c r="G147" s="130">
        <v>20189724</v>
      </c>
      <c r="H147" s="131">
        <v>568678.85599999991</v>
      </c>
      <c r="I147" s="131">
        <v>10758.745000000003</v>
      </c>
    </row>
    <row r="148" spans="1:9" s="94" customFormat="1" ht="12.75" customHeight="1" x14ac:dyDescent="0.2">
      <c r="C148" s="98"/>
      <c r="D148" s="99"/>
      <c r="E148" s="99"/>
      <c r="F148" s="97"/>
      <c r="G148" s="98"/>
      <c r="H148" s="99"/>
      <c r="I148" s="99"/>
    </row>
    <row r="149" spans="1:9" s="94" customFormat="1" ht="12.75" customHeight="1" x14ac:dyDescent="0.2">
      <c r="A149" s="94" t="s">
        <v>433</v>
      </c>
      <c r="C149" s="98"/>
      <c r="D149" s="99"/>
      <c r="E149" s="99"/>
      <c r="F149" s="97"/>
      <c r="G149" s="98"/>
      <c r="H149" s="99"/>
      <c r="I149" s="99"/>
    </row>
    <row r="150" spans="1:9" s="94" customFormat="1" ht="12.75" customHeight="1" x14ac:dyDescent="0.2">
      <c r="A150" s="94" t="s">
        <v>434</v>
      </c>
      <c r="C150" s="98"/>
      <c r="D150" s="99"/>
      <c r="E150" s="99"/>
      <c r="F150" s="97"/>
      <c r="G150" s="98"/>
      <c r="H150" s="99"/>
      <c r="I150" s="99"/>
    </row>
    <row r="151" spans="1:9" s="94" customFormat="1" ht="12.75" customHeight="1" x14ac:dyDescent="0.2">
      <c r="A151" s="94" t="s">
        <v>435</v>
      </c>
      <c r="C151" s="98"/>
      <c r="D151" s="99"/>
      <c r="E151" s="99"/>
      <c r="F151" s="97"/>
      <c r="G151" s="98"/>
      <c r="H151" s="99"/>
      <c r="I151" s="99"/>
    </row>
    <row r="152" spans="1:9" s="94" customFormat="1" ht="12.75" customHeight="1" x14ac:dyDescent="0.2">
      <c r="A152" s="94" t="s">
        <v>436</v>
      </c>
      <c r="C152" s="98"/>
      <c r="D152" s="99"/>
      <c r="E152" s="99"/>
      <c r="F152" s="97"/>
      <c r="G152" s="98"/>
      <c r="H152" s="99"/>
      <c r="I152" s="99"/>
    </row>
    <row r="153" spans="1:9" s="94" customFormat="1" ht="12.75" customHeight="1" x14ac:dyDescent="0.2">
      <c r="A153" s="94" t="s">
        <v>437</v>
      </c>
      <c r="C153" s="98"/>
      <c r="D153" s="99"/>
      <c r="E153" s="99"/>
      <c r="F153" s="97"/>
      <c r="G153" s="98"/>
      <c r="H153" s="99"/>
      <c r="I153" s="99"/>
    </row>
    <row r="154" spans="1:9" s="94" customFormat="1" ht="12.75" customHeight="1" x14ac:dyDescent="0.2">
      <c r="A154" s="94" t="s">
        <v>438</v>
      </c>
      <c r="C154" s="98"/>
      <c r="D154" s="99"/>
      <c r="E154" s="99"/>
      <c r="F154" s="97"/>
      <c r="G154" s="98"/>
      <c r="H154" s="99"/>
      <c r="I154" s="99"/>
    </row>
    <row r="155" spans="1:9" s="94" customFormat="1" ht="12.75" customHeight="1" x14ac:dyDescent="0.2">
      <c r="A155" s="94" t="s">
        <v>439</v>
      </c>
      <c r="C155" s="98"/>
      <c r="D155" s="99"/>
      <c r="E155" s="99"/>
      <c r="F155" s="97"/>
      <c r="G155" s="98"/>
      <c r="H155" s="99"/>
      <c r="I155" s="99"/>
    </row>
    <row r="156" spans="1:9" s="94" customFormat="1" ht="12.75" customHeight="1" x14ac:dyDescent="0.2">
      <c r="A156" s="94" t="s">
        <v>440</v>
      </c>
      <c r="C156" s="98"/>
      <c r="D156" s="99"/>
      <c r="E156" s="99"/>
      <c r="F156" s="97"/>
      <c r="G156" s="98"/>
      <c r="H156" s="99"/>
      <c r="I156" s="99"/>
    </row>
    <row r="157" spans="1:9" s="94" customFormat="1" ht="12.75" customHeight="1" x14ac:dyDescent="0.2">
      <c r="C157" s="98"/>
      <c r="D157" s="99"/>
      <c r="E157" s="99"/>
      <c r="F157" s="97"/>
      <c r="G157" s="98"/>
      <c r="H157" s="99"/>
      <c r="I157" s="99"/>
    </row>
    <row r="158" spans="1:9" s="94" customFormat="1" ht="12.75" customHeight="1" x14ac:dyDescent="0.2">
      <c r="C158" s="98"/>
      <c r="D158" s="99"/>
      <c r="E158" s="99"/>
      <c r="F158" s="97"/>
      <c r="G158" s="98"/>
      <c r="H158" s="99"/>
      <c r="I158" s="99"/>
    </row>
    <row r="159" spans="1:9" s="94" customFormat="1" ht="12.75" customHeight="1" x14ac:dyDescent="0.2">
      <c r="C159" s="98"/>
      <c r="D159" s="99"/>
      <c r="E159" s="99"/>
      <c r="F159" s="97"/>
      <c r="G159" s="98"/>
      <c r="H159" s="99"/>
      <c r="I159" s="99"/>
    </row>
    <row r="160" spans="1:9" s="94" customFormat="1" ht="12.75" customHeight="1" x14ac:dyDescent="0.2">
      <c r="C160" s="98"/>
      <c r="D160" s="99"/>
      <c r="E160" s="99"/>
      <c r="F160" s="97"/>
      <c r="G160" s="98"/>
      <c r="H160" s="99"/>
      <c r="I160" s="99"/>
    </row>
    <row r="161" spans="3:9" s="94" customFormat="1" ht="12.75" customHeight="1" x14ac:dyDescent="0.2">
      <c r="C161" s="98"/>
      <c r="D161" s="99"/>
      <c r="E161" s="99"/>
      <c r="F161" s="97"/>
      <c r="G161" s="98"/>
      <c r="H161" s="99"/>
      <c r="I161" s="99"/>
    </row>
    <row r="162" spans="3:9" s="94" customFormat="1" ht="12.75" customHeight="1" x14ac:dyDescent="0.2">
      <c r="C162" s="98"/>
      <c r="D162" s="99"/>
      <c r="E162" s="99"/>
      <c r="F162" s="97"/>
      <c r="G162" s="98"/>
      <c r="H162" s="99"/>
      <c r="I162" s="99"/>
    </row>
    <row r="163" spans="3:9" s="94" customFormat="1" ht="12.75" customHeight="1" x14ac:dyDescent="0.2">
      <c r="C163" s="98"/>
      <c r="D163" s="99"/>
      <c r="E163" s="99"/>
      <c r="F163" s="97"/>
      <c r="G163" s="98"/>
      <c r="H163" s="99"/>
      <c r="I163" s="99"/>
    </row>
    <row r="164" spans="3:9" s="94" customFormat="1" ht="12.75" customHeight="1" x14ac:dyDescent="0.2">
      <c r="C164" s="98"/>
      <c r="D164" s="99"/>
      <c r="E164" s="99"/>
      <c r="F164" s="97"/>
      <c r="G164" s="98"/>
      <c r="H164" s="99"/>
      <c r="I164" s="99"/>
    </row>
    <row r="165" spans="3:9" s="94" customFormat="1" ht="12.75" customHeight="1" x14ac:dyDescent="0.2">
      <c r="C165" s="98"/>
      <c r="D165" s="99"/>
      <c r="E165" s="99"/>
      <c r="F165" s="97"/>
      <c r="G165" s="98"/>
      <c r="H165" s="99"/>
      <c r="I165" s="99"/>
    </row>
    <row r="166" spans="3:9" s="94" customFormat="1" ht="12.75" customHeight="1" x14ac:dyDescent="0.2">
      <c r="C166" s="98"/>
      <c r="D166" s="99"/>
      <c r="E166" s="99"/>
      <c r="F166" s="97"/>
      <c r="G166" s="98"/>
      <c r="H166" s="99"/>
      <c r="I166" s="99"/>
    </row>
    <row r="167" spans="3:9" s="94" customFormat="1" ht="12.75" customHeight="1" x14ac:dyDescent="0.2">
      <c r="C167" s="98"/>
      <c r="D167" s="99"/>
      <c r="E167" s="99"/>
      <c r="F167" s="97"/>
      <c r="G167" s="98"/>
      <c r="H167" s="99"/>
      <c r="I167" s="99"/>
    </row>
    <row r="168" spans="3:9" s="94" customFormat="1" ht="12.75" customHeight="1" x14ac:dyDescent="0.2">
      <c r="C168" s="98"/>
      <c r="D168" s="99"/>
      <c r="E168" s="99"/>
      <c r="F168" s="97"/>
      <c r="G168" s="98"/>
      <c r="H168" s="99"/>
      <c r="I168" s="99"/>
    </row>
    <row r="169" spans="3:9" s="94" customFormat="1" ht="12.75" customHeight="1" x14ac:dyDescent="0.2">
      <c r="C169" s="98"/>
      <c r="D169" s="99"/>
      <c r="E169" s="99"/>
      <c r="F169" s="97"/>
      <c r="G169" s="98"/>
      <c r="H169" s="99"/>
      <c r="I169" s="99"/>
    </row>
    <row r="170" spans="3:9" s="94" customFormat="1" ht="12.75" customHeight="1" x14ac:dyDescent="0.2">
      <c r="C170" s="98"/>
      <c r="D170" s="99"/>
      <c r="E170" s="99"/>
      <c r="F170" s="97"/>
      <c r="G170" s="98"/>
      <c r="H170" s="99"/>
      <c r="I170" s="99"/>
    </row>
    <row r="171" spans="3:9" s="94" customFormat="1" ht="12.75" customHeight="1" x14ac:dyDescent="0.2">
      <c r="C171" s="98"/>
      <c r="D171" s="99"/>
      <c r="E171" s="99"/>
      <c r="F171" s="97"/>
      <c r="G171" s="98"/>
      <c r="H171" s="99"/>
      <c r="I171" s="99"/>
    </row>
    <row r="172" spans="3:9" s="94" customFormat="1" ht="12.75" customHeight="1" x14ac:dyDescent="0.2">
      <c r="C172" s="98"/>
      <c r="D172" s="99"/>
      <c r="E172" s="99"/>
      <c r="F172" s="97"/>
      <c r="G172" s="98"/>
      <c r="H172" s="99"/>
      <c r="I172" s="99"/>
    </row>
    <row r="173" spans="3:9" s="94" customFormat="1" ht="12.75" customHeight="1" x14ac:dyDescent="0.2">
      <c r="C173" s="98"/>
      <c r="D173" s="99"/>
      <c r="E173" s="99"/>
      <c r="F173" s="97"/>
      <c r="G173" s="98"/>
      <c r="H173" s="99"/>
      <c r="I173" s="99"/>
    </row>
    <row r="174" spans="3:9" s="94" customFormat="1" ht="12.75" customHeight="1" x14ac:dyDescent="0.2">
      <c r="C174" s="98"/>
      <c r="D174" s="99"/>
      <c r="E174" s="99"/>
      <c r="F174" s="97"/>
      <c r="G174" s="98"/>
      <c r="H174" s="99"/>
      <c r="I174" s="99"/>
    </row>
    <row r="175" spans="3:9" s="94" customFormat="1" ht="12.75" customHeight="1" x14ac:dyDescent="0.2">
      <c r="C175" s="98"/>
      <c r="D175" s="99"/>
      <c r="E175" s="99"/>
      <c r="F175" s="97"/>
      <c r="G175" s="98"/>
      <c r="H175" s="99"/>
      <c r="I175" s="99"/>
    </row>
    <row r="176" spans="3:9" s="94" customFormat="1" ht="12.75" customHeight="1" x14ac:dyDescent="0.2">
      <c r="C176" s="98"/>
      <c r="D176" s="99"/>
      <c r="E176" s="99"/>
      <c r="F176" s="97"/>
      <c r="G176" s="98"/>
      <c r="H176" s="99"/>
      <c r="I176" s="99"/>
    </row>
    <row r="177" spans="3:9" s="94" customFormat="1" ht="12.75" customHeight="1" x14ac:dyDescent="0.2">
      <c r="C177" s="98"/>
      <c r="D177" s="99"/>
      <c r="E177" s="99"/>
      <c r="F177" s="97"/>
      <c r="G177" s="98"/>
      <c r="H177" s="99"/>
      <c r="I177" s="99"/>
    </row>
    <row r="178" spans="3:9" s="94" customFormat="1" ht="12.75" customHeight="1" x14ac:dyDescent="0.2">
      <c r="C178" s="98"/>
      <c r="D178" s="99"/>
      <c r="E178" s="99"/>
      <c r="F178" s="97"/>
      <c r="G178" s="98"/>
      <c r="H178" s="99"/>
      <c r="I178" s="99"/>
    </row>
    <row r="179" spans="3:9" s="94" customFormat="1" ht="12.75" customHeight="1" x14ac:dyDescent="0.2">
      <c r="C179" s="98"/>
      <c r="D179" s="99"/>
      <c r="E179" s="99"/>
      <c r="F179" s="97"/>
      <c r="G179" s="98"/>
      <c r="H179" s="99"/>
      <c r="I179" s="99"/>
    </row>
    <row r="180" spans="3:9" s="94" customFormat="1" ht="12.75" customHeight="1" x14ac:dyDescent="0.2">
      <c r="C180" s="98"/>
      <c r="D180" s="99"/>
      <c r="E180" s="99"/>
      <c r="F180" s="97"/>
      <c r="G180" s="98"/>
      <c r="H180" s="99"/>
      <c r="I180" s="99"/>
    </row>
    <row r="181" spans="3:9" s="94" customFormat="1" ht="12.75" customHeight="1" x14ac:dyDescent="0.2">
      <c r="C181" s="98"/>
      <c r="D181" s="99"/>
      <c r="E181" s="99"/>
      <c r="F181" s="97"/>
      <c r="G181" s="98"/>
      <c r="H181" s="99"/>
      <c r="I181" s="99"/>
    </row>
    <row r="182" spans="3:9" s="94" customFormat="1" ht="12.75" customHeight="1" x14ac:dyDescent="0.2">
      <c r="C182" s="98"/>
      <c r="D182" s="99"/>
      <c r="E182" s="99"/>
      <c r="F182" s="97"/>
      <c r="G182" s="98"/>
      <c r="H182" s="99"/>
      <c r="I182" s="99"/>
    </row>
    <row r="183" spans="3:9" s="94" customFormat="1" ht="12.75" customHeight="1" x14ac:dyDescent="0.2">
      <c r="C183" s="98"/>
      <c r="D183" s="99"/>
      <c r="E183" s="99"/>
      <c r="F183" s="97"/>
      <c r="G183" s="98"/>
      <c r="H183" s="99"/>
      <c r="I183" s="99"/>
    </row>
    <row r="184" spans="3:9" s="94" customFormat="1" ht="12.75" customHeight="1" x14ac:dyDescent="0.2">
      <c r="C184" s="98"/>
      <c r="D184" s="99"/>
      <c r="E184" s="99"/>
      <c r="F184" s="97"/>
      <c r="G184" s="98"/>
      <c r="H184" s="99"/>
      <c r="I184" s="99"/>
    </row>
    <row r="185" spans="3:9" s="94" customFormat="1" ht="12.75" customHeight="1" x14ac:dyDescent="0.2">
      <c r="C185" s="98"/>
      <c r="D185" s="99"/>
      <c r="E185" s="99"/>
      <c r="F185" s="97"/>
      <c r="G185" s="98"/>
      <c r="H185" s="99"/>
      <c r="I185" s="99"/>
    </row>
    <row r="186" spans="3:9" s="94" customFormat="1" ht="12.75" customHeight="1" x14ac:dyDescent="0.2">
      <c r="C186" s="98"/>
      <c r="D186" s="99"/>
      <c r="E186" s="99"/>
      <c r="F186" s="97"/>
      <c r="G186" s="98"/>
      <c r="H186" s="99"/>
      <c r="I186" s="99"/>
    </row>
    <row r="187" spans="3:9" s="94" customFormat="1" ht="12.75" customHeight="1" x14ac:dyDescent="0.2">
      <c r="C187" s="98"/>
      <c r="D187" s="99"/>
      <c r="E187" s="99"/>
      <c r="F187" s="97"/>
      <c r="G187" s="98"/>
      <c r="H187" s="99"/>
      <c r="I187" s="99"/>
    </row>
    <row r="188" spans="3:9" s="94" customFormat="1" ht="12.75" customHeight="1" x14ac:dyDescent="0.2">
      <c r="C188" s="98"/>
      <c r="D188" s="99"/>
      <c r="E188" s="99"/>
      <c r="F188" s="97"/>
      <c r="G188" s="98"/>
      <c r="H188" s="99"/>
      <c r="I188" s="99"/>
    </row>
    <row r="189" spans="3:9" s="94" customFormat="1" ht="12.75" customHeight="1" x14ac:dyDescent="0.2">
      <c r="C189" s="98"/>
      <c r="D189" s="99"/>
      <c r="E189" s="99"/>
      <c r="F189" s="97"/>
      <c r="G189" s="98"/>
      <c r="H189" s="99"/>
      <c r="I189" s="99"/>
    </row>
    <row r="190" spans="3:9" s="94" customFormat="1" ht="12.75" customHeight="1" x14ac:dyDescent="0.2">
      <c r="C190" s="98"/>
      <c r="D190" s="99"/>
      <c r="E190" s="99"/>
      <c r="F190" s="97"/>
      <c r="G190" s="98"/>
      <c r="H190" s="99"/>
      <c r="I190" s="99"/>
    </row>
    <row r="191" spans="3:9" s="94" customFormat="1" ht="12.75" customHeight="1" x14ac:dyDescent="0.2">
      <c r="C191" s="98"/>
      <c r="D191" s="99"/>
      <c r="E191" s="99"/>
      <c r="F191" s="97"/>
      <c r="G191" s="98"/>
      <c r="H191" s="99"/>
      <c r="I191" s="99"/>
    </row>
    <row r="192" spans="3:9" s="94" customFormat="1" ht="12.75" customHeight="1" x14ac:dyDescent="0.2">
      <c r="C192" s="98"/>
      <c r="D192" s="99"/>
      <c r="E192" s="99"/>
      <c r="F192" s="97"/>
      <c r="G192" s="98"/>
      <c r="H192" s="99"/>
      <c r="I192" s="99"/>
    </row>
    <row r="193" spans="3:9" s="94" customFormat="1" ht="12.75" customHeight="1" x14ac:dyDescent="0.2">
      <c r="C193" s="98"/>
      <c r="D193" s="99"/>
      <c r="E193" s="99"/>
      <c r="F193" s="97"/>
      <c r="G193" s="98"/>
      <c r="H193" s="99"/>
      <c r="I193" s="99"/>
    </row>
    <row r="194" spans="3:9" s="94" customFormat="1" ht="12.75" customHeight="1" x14ac:dyDescent="0.2">
      <c r="C194" s="98"/>
      <c r="D194" s="99"/>
      <c r="E194" s="99"/>
      <c r="F194" s="97"/>
      <c r="G194" s="98"/>
      <c r="H194" s="99"/>
      <c r="I194" s="99"/>
    </row>
    <row r="195" spans="3:9" s="94" customFormat="1" ht="12.75" customHeight="1" x14ac:dyDescent="0.2">
      <c r="C195" s="98"/>
      <c r="D195" s="99"/>
      <c r="E195" s="99"/>
      <c r="F195" s="97"/>
      <c r="G195" s="98"/>
      <c r="H195" s="99"/>
      <c r="I195" s="99"/>
    </row>
    <row r="196" spans="3:9" s="94" customFormat="1" ht="12.75" customHeight="1" x14ac:dyDescent="0.2">
      <c r="C196" s="98"/>
      <c r="D196" s="99"/>
      <c r="E196" s="99"/>
      <c r="F196" s="97"/>
      <c r="G196" s="98"/>
      <c r="H196" s="99"/>
      <c r="I196" s="99"/>
    </row>
    <row r="197" spans="3:9" s="94" customFormat="1" ht="12.75" customHeight="1" x14ac:dyDescent="0.2">
      <c r="C197" s="98"/>
      <c r="D197" s="99"/>
      <c r="E197" s="99"/>
      <c r="F197" s="97"/>
      <c r="G197" s="98"/>
      <c r="H197" s="99"/>
      <c r="I197" s="99"/>
    </row>
    <row r="198" spans="3:9" s="94" customFormat="1" ht="12.75" customHeight="1" x14ac:dyDescent="0.2">
      <c r="C198" s="98"/>
      <c r="D198" s="99"/>
      <c r="E198" s="99"/>
      <c r="F198" s="97"/>
      <c r="G198" s="98"/>
      <c r="H198" s="99"/>
      <c r="I198" s="99"/>
    </row>
    <row r="199" spans="3:9" s="94" customFormat="1" ht="12.75" customHeight="1" x14ac:dyDescent="0.2">
      <c r="C199" s="98"/>
      <c r="D199" s="99"/>
      <c r="E199" s="99"/>
      <c r="F199" s="97"/>
      <c r="G199" s="98"/>
      <c r="H199" s="99"/>
      <c r="I199" s="99"/>
    </row>
    <row r="200" spans="3:9" s="94" customFormat="1" ht="12.75" customHeight="1" x14ac:dyDescent="0.2">
      <c r="C200" s="98"/>
      <c r="D200" s="99"/>
      <c r="E200" s="99"/>
      <c r="F200" s="97"/>
      <c r="G200" s="98"/>
      <c r="H200" s="99"/>
      <c r="I200" s="99"/>
    </row>
    <row r="201" spans="3:9" s="94" customFormat="1" ht="12.75" customHeight="1" x14ac:dyDescent="0.2">
      <c r="C201" s="98"/>
      <c r="D201" s="99"/>
      <c r="E201" s="99"/>
      <c r="F201" s="97"/>
      <c r="G201" s="98"/>
      <c r="H201" s="99"/>
      <c r="I201" s="99"/>
    </row>
    <row r="202" spans="3:9" s="94" customFormat="1" ht="12.75" customHeight="1" x14ac:dyDescent="0.2">
      <c r="C202" s="98"/>
      <c r="D202" s="99"/>
      <c r="E202" s="99"/>
      <c r="F202" s="97"/>
      <c r="G202" s="98"/>
      <c r="H202" s="99"/>
      <c r="I202" s="99"/>
    </row>
    <row r="203" spans="3:9" s="94" customFormat="1" ht="12.75" customHeight="1" x14ac:dyDescent="0.2">
      <c r="C203" s="98"/>
      <c r="D203" s="99"/>
      <c r="E203" s="99"/>
      <c r="F203" s="97"/>
      <c r="G203" s="98"/>
      <c r="H203" s="99"/>
      <c r="I203" s="99"/>
    </row>
    <row r="204" spans="3:9" s="94" customFormat="1" ht="12.75" customHeight="1" x14ac:dyDescent="0.2">
      <c r="C204" s="98"/>
      <c r="D204" s="99"/>
      <c r="E204" s="99"/>
      <c r="F204" s="97"/>
      <c r="G204" s="98"/>
      <c r="H204" s="99"/>
      <c r="I204" s="99"/>
    </row>
    <row r="205" spans="3:9" s="94" customFormat="1" ht="12.75" customHeight="1" x14ac:dyDescent="0.2">
      <c r="C205" s="98"/>
      <c r="D205" s="99"/>
      <c r="E205" s="99"/>
      <c r="F205" s="97"/>
      <c r="G205" s="98"/>
      <c r="H205" s="99"/>
      <c r="I205" s="99"/>
    </row>
    <row r="206" spans="3:9" s="94" customFormat="1" ht="12.75" customHeight="1" x14ac:dyDescent="0.2">
      <c r="C206" s="98"/>
      <c r="D206" s="99"/>
      <c r="E206" s="99"/>
      <c r="F206" s="97"/>
      <c r="G206" s="98"/>
      <c r="H206" s="99"/>
      <c r="I206" s="99"/>
    </row>
    <row r="207" spans="3:9" s="94" customFormat="1" ht="12.75" customHeight="1" x14ac:dyDescent="0.2">
      <c r="C207" s="98"/>
      <c r="D207" s="99"/>
      <c r="E207" s="99"/>
      <c r="F207" s="97"/>
      <c r="G207" s="98"/>
      <c r="H207" s="99"/>
      <c r="I207" s="99"/>
    </row>
    <row r="208" spans="3:9" s="94" customFormat="1" ht="12.75" customHeight="1" x14ac:dyDescent="0.2">
      <c r="C208" s="98"/>
      <c r="D208" s="99"/>
      <c r="E208" s="99"/>
      <c r="F208" s="97"/>
      <c r="G208" s="98"/>
      <c r="H208" s="99"/>
      <c r="I208" s="99"/>
    </row>
    <row r="209" spans="3:9" s="94" customFormat="1" ht="12.75" customHeight="1" x14ac:dyDescent="0.2">
      <c r="C209" s="98"/>
      <c r="D209" s="99"/>
      <c r="E209" s="99"/>
      <c r="F209" s="97"/>
      <c r="G209" s="98"/>
      <c r="H209" s="99"/>
      <c r="I209" s="99"/>
    </row>
    <row r="210" spans="3:9" s="94" customFormat="1" ht="12.75" customHeight="1" x14ac:dyDescent="0.2">
      <c r="C210" s="98"/>
      <c r="D210" s="99"/>
      <c r="E210" s="99"/>
      <c r="F210" s="97"/>
      <c r="G210" s="98"/>
      <c r="H210" s="99"/>
      <c r="I210" s="99"/>
    </row>
    <row r="211" spans="3:9" s="94" customFormat="1" ht="12.75" customHeight="1" x14ac:dyDescent="0.2">
      <c r="C211" s="98"/>
      <c r="D211" s="99"/>
      <c r="E211" s="99"/>
      <c r="F211" s="97"/>
      <c r="G211" s="98"/>
      <c r="H211" s="99"/>
      <c r="I211" s="99"/>
    </row>
    <row r="212" spans="3:9" s="94" customFormat="1" ht="12.75" customHeight="1" x14ac:dyDescent="0.2">
      <c r="C212" s="98"/>
      <c r="D212" s="99"/>
      <c r="E212" s="99"/>
      <c r="F212" s="97"/>
      <c r="G212" s="98"/>
      <c r="H212" s="99"/>
      <c r="I212" s="99"/>
    </row>
    <row r="213" spans="3:9" s="94" customFormat="1" ht="12.75" customHeight="1" x14ac:dyDescent="0.2">
      <c r="C213" s="98"/>
      <c r="D213" s="99"/>
      <c r="E213" s="99"/>
      <c r="F213" s="97"/>
      <c r="G213" s="98"/>
      <c r="H213" s="99"/>
      <c r="I213" s="99"/>
    </row>
    <row r="214" spans="3:9" s="94" customFormat="1" ht="12.75" customHeight="1" x14ac:dyDescent="0.2">
      <c r="C214" s="98"/>
      <c r="D214" s="99"/>
      <c r="E214" s="99"/>
      <c r="F214" s="97"/>
      <c r="G214" s="98"/>
      <c r="H214" s="99"/>
      <c r="I214" s="99"/>
    </row>
    <row r="215" spans="3:9" s="94" customFormat="1" ht="12.75" customHeight="1" x14ac:dyDescent="0.2">
      <c r="C215" s="98"/>
      <c r="D215" s="99"/>
      <c r="E215" s="99"/>
      <c r="F215" s="97"/>
      <c r="G215" s="98"/>
      <c r="H215" s="99"/>
      <c r="I215" s="99"/>
    </row>
    <row r="216" spans="3:9" s="94" customFormat="1" ht="12.75" customHeight="1" x14ac:dyDescent="0.2">
      <c r="C216" s="98"/>
      <c r="D216" s="99"/>
      <c r="E216" s="99"/>
      <c r="F216" s="97"/>
      <c r="G216" s="98"/>
      <c r="H216" s="99"/>
      <c r="I216" s="99"/>
    </row>
    <row r="217" spans="3:9" s="94" customFormat="1" ht="12.75" customHeight="1" x14ac:dyDescent="0.2">
      <c r="C217" s="98"/>
      <c r="D217" s="99"/>
      <c r="E217" s="99"/>
      <c r="F217" s="97"/>
      <c r="G217" s="98"/>
      <c r="H217" s="99"/>
      <c r="I217" s="99"/>
    </row>
    <row r="218" spans="3:9" s="94" customFormat="1" ht="12.75" customHeight="1" x14ac:dyDescent="0.2">
      <c r="C218" s="98"/>
      <c r="D218" s="99"/>
      <c r="E218" s="99"/>
      <c r="F218" s="97"/>
      <c r="G218" s="98"/>
      <c r="H218" s="99"/>
      <c r="I218" s="99"/>
    </row>
    <row r="219" spans="3:9" s="94" customFormat="1" ht="12.75" customHeight="1" x14ac:dyDescent="0.2">
      <c r="C219" s="98"/>
      <c r="D219" s="99"/>
      <c r="E219" s="99"/>
      <c r="F219" s="97"/>
      <c r="G219" s="98"/>
      <c r="H219" s="99"/>
      <c r="I219" s="99"/>
    </row>
    <row r="220" spans="3:9" s="94" customFormat="1" ht="12.75" customHeight="1" x14ac:dyDescent="0.2">
      <c r="C220" s="98"/>
      <c r="D220" s="99"/>
      <c r="E220" s="99"/>
      <c r="F220" s="97"/>
      <c r="G220" s="98"/>
      <c r="H220" s="99"/>
      <c r="I220" s="99"/>
    </row>
    <row r="221" spans="3:9" s="94" customFormat="1" ht="12.75" customHeight="1" x14ac:dyDescent="0.2">
      <c r="C221" s="98"/>
      <c r="D221" s="99"/>
      <c r="E221" s="99"/>
      <c r="F221" s="97"/>
      <c r="G221" s="98"/>
      <c r="H221" s="99"/>
      <c r="I221" s="99"/>
    </row>
    <row r="222" spans="3:9" s="94" customFormat="1" ht="12.75" customHeight="1" x14ac:dyDescent="0.2">
      <c r="C222" s="98"/>
      <c r="D222" s="99"/>
      <c r="E222" s="99"/>
      <c r="F222" s="97"/>
      <c r="G222" s="98"/>
      <c r="H222" s="99"/>
      <c r="I222" s="99"/>
    </row>
    <row r="223" spans="3:9" s="94" customFormat="1" ht="12.75" customHeight="1" x14ac:dyDescent="0.2">
      <c r="C223" s="98"/>
      <c r="D223" s="99"/>
      <c r="E223" s="99"/>
      <c r="F223" s="97"/>
      <c r="G223" s="98"/>
      <c r="H223" s="99"/>
      <c r="I223" s="99"/>
    </row>
    <row r="224" spans="3:9" s="94" customFormat="1" ht="12.75" customHeight="1" x14ac:dyDescent="0.2">
      <c r="C224" s="98"/>
      <c r="D224" s="99"/>
      <c r="E224" s="99"/>
      <c r="F224" s="97"/>
      <c r="G224" s="98"/>
      <c r="H224" s="99"/>
      <c r="I224" s="99"/>
    </row>
    <row r="225" spans="3:9" s="94" customFormat="1" ht="12.75" customHeight="1" x14ac:dyDescent="0.2">
      <c r="C225" s="98"/>
      <c r="D225" s="99"/>
      <c r="E225" s="99"/>
      <c r="F225" s="97"/>
      <c r="G225" s="98"/>
      <c r="H225" s="99"/>
      <c r="I225" s="99"/>
    </row>
    <row r="226" spans="3:9" s="94" customFormat="1" ht="12.75" customHeight="1" x14ac:dyDescent="0.2">
      <c r="C226" s="98"/>
      <c r="D226" s="99"/>
      <c r="E226" s="99"/>
      <c r="F226" s="97"/>
      <c r="G226" s="98"/>
      <c r="H226" s="99"/>
      <c r="I226" s="99"/>
    </row>
    <row r="227" spans="3:9" s="94" customFormat="1" ht="12.75" customHeight="1" x14ac:dyDescent="0.2">
      <c r="C227" s="98"/>
      <c r="D227" s="99"/>
      <c r="E227" s="99"/>
      <c r="F227" s="97"/>
      <c r="G227" s="98"/>
      <c r="H227" s="99"/>
      <c r="I227" s="99"/>
    </row>
    <row r="228" spans="3:9" s="94" customFormat="1" ht="12.75" customHeight="1" x14ac:dyDescent="0.2">
      <c r="C228" s="98"/>
      <c r="D228" s="99"/>
      <c r="E228" s="99"/>
      <c r="F228" s="97"/>
      <c r="G228" s="98"/>
      <c r="H228" s="99"/>
      <c r="I228" s="99"/>
    </row>
    <row r="229" spans="3:9" s="94" customFormat="1" ht="12.75" customHeight="1" x14ac:dyDescent="0.2">
      <c r="C229" s="98"/>
      <c r="D229" s="99"/>
      <c r="E229" s="99"/>
      <c r="F229" s="97"/>
      <c r="G229" s="98"/>
      <c r="H229" s="99"/>
      <c r="I229" s="99"/>
    </row>
    <row r="230" spans="3:9" s="94" customFormat="1" ht="12.75" customHeight="1" x14ac:dyDescent="0.2">
      <c r="C230" s="98"/>
      <c r="D230" s="99"/>
      <c r="E230" s="99"/>
      <c r="F230" s="97"/>
      <c r="G230" s="98"/>
      <c r="H230" s="99"/>
      <c r="I230" s="99"/>
    </row>
    <row r="231" spans="3:9" s="94" customFormat="1" ht="12.75" customHeight="1" x14ac:dyDescent="0.2">
      <c r="C231" s="98"/>
      <c r="D231" s="99"/>
      <c r="E231" s="99"/>
      <c r="F231" s="97"/>
      <c r="G231" s="98"/>
      <c r="H231" s="99"/>
      <c r="I231" s="99"/>
    </row>
    <row r="232" spans="3:9" s="94" customFormat="1" ht="12.75" customHeight="1" x14ac:dyDescent="0.2">
      <c r="C232" s="98"/>
      <c r="D232" s="99"/>
      <c r="E232" s="99"/>
      <c r="F232" s="97"/>
      <c r="G232" s="98"/>
      <c r="H232" s="99"/>
      <c r="I232" s="99"/>
    </row>
    <row r="233" spans="3:9" s="94" customFormat="1" ht="12.75" customHeight="1" x14ac:dyDescent="0.2">
      <c r="C233" s="98"/>
      <c r="D233" s="99"/>
      <c r="E233" s="99"/>
      <c r="F233" s="97"/>
      <c r="G233" s="98"/>
      <c r="H233" s="99"/>
      <c r="I233" s="99"/>
    </row>
    <row r="234" spans="3:9" s="94" customFormat="1" ht="12.75" customHeight="1" x14ac:dyDescent="0.2">
      <c r="C234" s="98"/>
      <c r="D234" s="99"/>
      <c r="E234" s="99"/>
      <c r="F234" s="97"/>
      <c r="G234" s="98"/>
      <c r="H234" s="99"/>
      <c r="I234" s="99"/>
    </row>
    <row r="235" spans="3:9" s="94" customFormat="1" ht="12.75" customHeight="1" x14ac:dyDescent="0.2">
      <c r="C235" s="98"/>
      <c r="D235" s="99"/>
      <c r="E235" s="99"/>
      <c r="F235" s="97"/>
      <c r="G235" s="98"/>
      <c r="H235" s="99"/>
      <c r="I235" s="99"/>
    </row>
    <row r="236" spans="3:9" s="94" customFormat="1" ht="12.75" customHeight="1" x14ac:dyDescent="0.2">
      <c r="C236" s="98"/>
      <c r="D236" s="99"/>
      <c r="E236" s="99"/>
      <c r="F236" s="97"/>
      <c r="G236" s="98"/>
      <c r="H236" s="99"/>
      <c r="I236" s="99"/>
    </row>
    <row r="237" spans="3:9" s="94" customFormat="1" ht="12.75" customHeight="1" x14ac:dyDescent="0.2">
      <c r="C237" s="98"/>
      <c r="D237" s="99"/>
      <c r="E237" s="99"/>
      <c r="F237" s="97"/>
      <c r="G237" s="98"/>
      <c r="H237" s="99"/>
      <c r="I237" s="99"/>
    </row>
    <row r="238" spans="3:9" s="94" customFormat="1" ht="12.75" customHeight="1" x14ac:dyDescent="0.2">
      <c r="C238" s="98"/>
      <c r="D238" s="99"/>
      <c r="E238" s="99"/>
      <c r="F238" s="97"/>
      <c r="G238" s="98"/>
      <c r="H238" s="99"/>
      <c r="I238" s="99"/>
    </row>
    <row r="239" spans="3:9" s="94" customFormat="1" ht="12.75" customHeight="1" x14ac:dyDescent="0.2">
      <c r="C239" s="98"/>
      <c r="D239" s="99"/>
      <c r="E239" s="99"/>
      <c r="F239" s="97"/>
      <c r="G239" s="98"/>
      <c r="H239" s="99"/>
      <c r="I239" s="99"/>
    </row>
    <row r="240" spans="3:9" s="94" customFormat="1" ht="12.75" customHeight="1" x14ac:dyDescent="0.2">
      <c r="C240" s="98"/>
      <c r="D240" s="99"/>
      <c r="E240" s="99"/>
      <c r="F240" s="97"/>
      <c r="G240" s="98"/>
      <c r="H240" s="99"/>
      <c r="I240" s="99"/>
    </row>
    <row r="241" spans="3:9" s="94" customFormat="1" ht="12.75" customHeight="1" x14ac:dyDescent="0.2">
      <c r="C241" s="98"/>
      <c r="D241" s="99"/>
      <c r="E241" s="99"/>
      <c r="F241" s="97"/>
      <c r="G241" s="98"/>
      <c r="H241" s="99"/>
      <c r="I241" s="99"/>
    </row>
    <row r="242" spans="3:9" s="94" customFormat="1" ht="12.75" customHeight="1" x14ac:dyDescent="0.2">
      <c r="C242" s="98"/>
      <c r="D242" s="99"/>
      <c r="E242" s="99"/>
      <c r="F242" s="97"/>
      <c r="G242" s="98"/>
      <c r="H242" s="99"/>
      <c r="I242" s="99"/>
    </row>
    <row r="243" spans="3:9" s="94" customFormat="1" ht="12.75" customHeight="1" x14ac:dyDescent="0.2">
      <c r="C243" s="98"/>
      <c r="D243" s="99"/>
      <c r="E243" s="99"/>
      <c r="F243" s="97"/>
      <c r="G243" s="98"/>
      <c r="H243" s="99"/>
      <c r="I243" s="99"/>
    </row>
    <row r="244" spans="3:9" s="94" customFormat="1" ht="12.75" customHeight="1" x14ac:dyDescent="0.2">
      <c r="C244" s="98"/>
      <c r="D244" s="99"/>
      <c r="E244" s="99"/>
      <c r="F244" s="97"/>
      <c r="G244" s="98"/>
      <c r="H244" s="99"/>
      <c r="I244" s="99"/>
    </row>
    <row r="245" spans="3:9" s="94" customFormat="1" ht="12.75" customHeight="1" x14ac:dyDescent="0.2">
      <c r="C245" s="98"/>
      <c r="D245" s="99"/>
      <c r="E245" s="99"/>
      <c r="F245" s="97"/>
      <c r="G245" s="98"/>
      <c r="H245" s="99"/>
      <c r="I245" s="99"/>
    </row>
    <row r="246" spans="3:9" s="94" customFormat="1" ht="12.75" customHeight="1" x14ac:dyDescent="0.2">
      <c r="C246" s="98"/>
      <c r="D246" s="99"/>
      <c r="E246" s="99"/>
      <c r="F246" s="97"/>
      <c r="G246" s="98"/>
      <c r="H246" s="99"/>
      <c r="I246" s="99"/>
    </row>
    <row r="247" spans="3:9" s="94" customFormat="1" ht="12.75" customHeight="1" x14ac:dyDescent="0.2">
      <c r="C247" s="98"/>
      <c r="D247" s="99"/>
      <c r="E247" s="99"/>
      <c r="F247" s="97"/>
      <c r="G247" s="98"/>
      <c r="H247" s="99"/>
      <c r="I247" s="99"/>
    </row>
    <row r="248" spans="3:9" s="94" customFormat="1" ht="12.75" customHeight="1" x14ac:dyDescent="0.2">
      <c r="C248" s="98"/>
      <c r="D248" s="99"/>
      <c r="E248" s="99"/>
      <c r="F248" s="97"/>
      <c r="G248" s="98"/>
      <c r="H248" s="99"/>
      <c r="I248" s="99"/>
    </row>
    <row r="249" spans="3:9" s="94" customFormat="1" ht="12.75" customHeight="1" x14ac:dyDescent="0.2">
      <c r="C249" s="98"/>
      <c r="D249" s="99"/>
      <c r="E249" s="99"/>
      <c r="F249" s="97"/>
      <c r="G249" s="98"/>
      <c r="H249" s="99"/>
      <c r="I249" s="99"/>
    </row>
    <row r="250" spans="3:9" s="94" customFormat="1" ht="12.75" customHeight="1" x14ac:dyDescent="0.2">
      <c r="C250" s="98"/>
      <c r="D250" s="99"/>
      <c r="E250" s="99"/>
      <c r="F250" s="97"/>
      <c r="G250" s="98"/>
      <c r="H250" s="99"/>
      <c r="I250" s="99"/>
    </row>
    <row r="251" spans="3:9" s="94" customFormat="1" ht="12.75" customHeight="1" x14ac:dyDescent="0.2">
      <c r="C251" s="98"/>
      <c r="D251" s="99"/>
      <c r="E251" s="99"/>
      <c r="F251" s="97"/>
      <c r="G251" s="98"/>
      <c r="H251" s="99"/>
      <c r="I251" s="99"/>
    </row>
    <row r="252" spans="3:9" s="94" customFormat="1" ht="12.75" customHeight="1" x14ac:dyDescent="0.2">
      <c r="C252" s="98"/>
      <c r="D252" s="99"/>
      <c r="E252" s="99"/>
      <c r="F252" s="97"/>
      <c r="G252" s="98"/>
      <c r="H252" s="99"/>
      <c r="I252" s="99"/>
    </row>
    <row r="253" spans="3:9" s="94" customFormat="1" ht="12.75" customHeight="1" x14ac:dyDescent="0.2">
      <c r="C253" s="98"/>
      <c r="D253" s="99"/>
      <c r="E253" s="99"/>
      <c r="F253" s="97"/>
      <c r="G253" s="98"/>
      <c r="H253" s="99"/>
      <c r="I253" s="99"/>
    </row>
    <row r="254" spans="3:9" s="94" customFormat="1" ht="12.75" customHeight="1" x14ac:dyDescent="0.2">
      <c r="C254" s="98"/>
      <c r="D254" s="99"/>
      <c r="E254" s="99"/>
      <c r="F254" s="97"/>
      <c r="G254" s="98"/>
      <c r="H254" s="99"/>
      <c r="I254" s="99"/>
    </row>
    <row r="255" spans="3:9" s="94" customFormat="1" ht="12.75" customHeight="1" x14ac:dyDescent="0.2">
      <c r="C255" s="98"/>
      <c r="D255" s="99"/>
      <c r="E255" s="99"/>
      <c r="F255" s="97"/>
      <c r="G255" s="98"/>
      <c r="H255" s="99"/>
      <c r="I255" s="99"/>
    </row>
    <row r="256" spans="3:9" s="94" customFormat="1" ht="12.75" customHeight="1" x14ac:dyDescent="0.2">
      <c r="C256" s="98"/>
      <c r="D256" s="99"/>
      <c r="E256" s="99"/>
      <c r="F256" s="97"/>
      <c r="G256" s="98"/>
      <c r="H256" s="99"/>
      <c r="I256" s="99"/>
    </row>
    <row r="257" spans="3:9" s="94" customFormat="1" ht="12.75" customHeight="1" x14ac:dyDescent="0.2">
      <c r="C257" s="98"/>
      <c r="D257" s="99"/>
      <c r="E257" s="99"/>
      <c r="F257" s="97"/>
      <c r="G257" s="98"/>
      <c r="H257" s="99"/>
      <c r="I257" s="99"/>
    </row>
    <row r="258" spans="3:9" s="94" customFormat="1" ht="12.75" customHeight="1" x14ac:dyDescent="0.2">
      <c r="C258" s="98"/>
      <c r="D258" s="99"/>
      <c r="E258" s="99"/>
      <c r="F258" s="97"/>
      <c r="G258" s="98"/>
      <c r="H258" s="99"/>
      <c r="I258" s="99"/>
    </row>
    <row r="259" spans="3:9" s="94" customFormat="1" ht="12.75" customHeight="1" x14ac:dyDescent="0.2">
      <c r="C259" s="98"/>
      <c r="D259" s="99"/>
      <c r="E259" s="99"/>
      <c r="F259" s="97"/>
      <c r="G259" s="98"/>
      <c r="H259" s="99"/>
      <c r="I259" s="99"/>
    </row>
    <row r="260" spans="3:9" s="94" customFormat="1" ht="12.75" customHeight="1" x14ac:dyDescent="0.2">
      <c r="C260" s="98"/>
      <c r="D260" s="99"/>
      <c r="E260" s="99"/>
      <c r="F260" s="97"/>
      <c r="G260" s="98"/>
      <c r="H260" s="99"/>
      <c r="I260" s="99"/>
    </row>
    <row r="261" spans="3:9" s="94" customFormat="1" ht="12.75" customHeight="1" x14ac:dyDescent="0.2">
      <c r="C261" s="98"/>
      <c r="D261" s="99"/>
      <c r="E261" s="99"/>
      <c r="F261" s="97"/>
      <c r="G261" s="98"/>
      <c r="H261" s="99"/>
      <c r="I261" s="99"/>
    </row>
    <row r="262" spans="3:9" s="94" customFormat="1" ht="12.75" customHeight="1" x14ac:dyDescent="0.2">
      <c r="C262" s="98"/>
      <c r="D262" s="99"/>
      <c r="E262" s="99"/>
      <c r="F262" s="97"/>
      <c r="G262" s="98"/>
      <c r="H262" s="99"/>
      <c r="I262" s="99"/>
    </row>
    <row r="263" spans="3:9" s="94" customFormat="1" ht="12.75" customHeight="1" x14ac:dyDescent="0.2">
      <c r="C263" s="98"/>
      <c r="D263" s="99"/>
      <c r="E263" s="99"/>
      <c r="F263" s="97"/>
      <c r="G263" s="98"/>
      <c r="H263" s="99"/>
      <c r="I263" s="99"/>
    </row>
    <row r="264" spans="3:9" s="94" customFormat="1" ht="12.75" customHeight="1" x14ac:dyDescent="0.2">
      <c r="C264" s="98"/>
      <c r="D264" s="99"/>
      <c r="E264" s="99"/>
      <c r="F264" s="97"/>
      <c r="G264" s="98"/>
      <c r="H264" s="99"/>
      <c r="I264" s="99"/>
    </row>
    <row r="265" spans="3:9" s="94" customFormat="1" ht="12.75" customHeight="1" x14ac:dyDescent="0.2">
      <c r="C265" s="98"/>
      <c r="D265" s="99"/>
      <c r="E265" s="99"/>
      <c r="F265" s="97"/>
      <c r="G265" s="98"/>
      <c r="H265" s="99"/>
      <c r="I265" s="99"/>
    </row>
    <row r="266" spans="3:9" s="94" customFormat="1" ht="12.75" customHeight="1" x14ac:dyDescent="0.2">
      <c r="C266" s="98"/>
      <c r="D266" s="99"/>
      <c r="E266" s="99"/>
      <c r="F266" s="97"/>
      <c r="G266" s="98"/>
      <c r="H266" s="99"/>
      <c r="I266" s="99"/>
    </row>
    <row r="267" spans="3:9" s="94" customFormat="1" ht="12.75" customHeight="1" x14ac:dyDescent="0.2">
      <c r="C267" s="98"/>
      <c r="D267" s="99"/>
      <c r="E267" s="99"/>
      <c r="F267" s="97"/>
      <c r="G267" s="98"/>
      <c r="H267" s="99"/>
      <c r="I267" s="99"/>
    </row>
    <row r="268" spans="3:9" s="94" customFormat="1" ht="12.75" customHeight="1" x14ac:dyDescent="0.2">
      <c r="C268" s="98"/>
      <c r="D268" s="99"/>
      <c r="E268" s="99"/>
      <c r="F268" s="97"/>
      <c r="G268" s="98"/>
      <c r="H268" s="99"/>
      <c r="I268" s="99"/>
    </row>
    <row r="269" spans="3:9" s="94" customFormat="1" ht="12.75" customHeight="1" x14ac:dyDescent="0.2">
      <c r="C269" s="98"/>
      <c r="D269" s="99"/>
      <c r="E269" s="99"/>
      <c r="F269" s="97"/>
      <c r="G269" s="98"/>
      <c r="H269" s="99"/>
      <c r="I269" s="99"/>
    </row>
    <row r="270" spans="3:9" s="94" customFormat="1" ht="12.75" customHeight="1" x14ac:dyDescent="0.2">
      <c r="C270" s="98"/>
      <c r="D270" s="99"/>
      <c r="E270" s="99"/>
      <c r="F270" s="97"/>
      <c r="G270" s="98"/>
      <c r="H270" s="99"/>
      <c r="I270" s="99"/>
    </row>
    <row r="271" spans="3:9" s="94" customFormat="1" ht="12.75" customHeight="1" x14ac:dyDescent="0.2">
      <c r="C271" s="98"/>
      <c r="D271" s="99"/>
      <c r="E271" s="99"/>
      <c r="F271" s="97"/>
      <c r="G271" s="98"/>
      <c r="H271" s="99"/>
      <c r="I271" s="99"/>
    </row>
    <row r="272" spans="3:9" s="94" customFormat="1" ht="12.75" customHeight="1" x14ac:dyDescent="0.2">
      <c r="C272" s="98"/>
      <c r="D272" s="99"/>
      <c r="E272" s="99"/>
      <c r="F272" s="97"/>
      <c r="G272" s="98"/>
      <c r="H272" s="99"/>
      <c r="I272" s="99"/>
    </row>
    <row r="273" spans="3:9" s="94" customFormat="1" ht="12.75" customHeight="1" x14ac:dyDescent="0.2">
      <c r="C273" s="98"/>
      <c r="D273" s="99"/>
      <c r="E273" s="99"/>
      <c r="F273" s="97"/>
      <c r="G273" s="98"/>
      <c r="H273" s="99"/>
      <c r="I273" s="99"/>
    </row>
    <row r="274" spans="3:9" s="94" customFormat="1" ht="12.75" customHeight="1" x14ac:dyDescent="0.2">
      <c r="C274" s="98"/>
      <c r="D274" s="99"/>
      <c r="E274" s="99"/>
      <c r="F274" s="97"/>
      <c r="G274" s="98"/>
      <c r="H274" s="99"/>
      <c r="I274" s="99"/>
    </row>
    <row r="275" spans="3:9" s="94" customFormat="1" ht="12.75" customHeight="1" x14ac:dyDescent="0.2">
      <c r="C275" s="98"/>
      <c r="D275" s="99"/>
      <c r="E275" s="99"/>
      <c r="F275" s="97"/>
      <c r="G275" s="98"/>
      <c r="H275" s="99"/>
      <c r="I275" s="99"/>
    </row>
    <row r="276" spans="3:9" s="94" customFormat="1" ht="12.75" customHeight="1" x14ac:dyDescent="0.2">
      <c r="C276" s="98"/>
      <c r="D276" s="99"/>
      <c r="E276" s="99"/>
      <c r="F276" s="97"/>
      <c r="G276" s="98"/>
      <c r="H276" s="99"/>
      <c r="I276" s="99"/>
    </row>
    <row r="277" spans="3:9" s="94" customFormat="1" ht="12.75" customHeight="1" x14ac:dyDescent="0.2">
      <c r="C277" s="98"/>
      <c r="D277" s="99"/>
      <c r="E277" s="99"/>
      <c r="F277" s="97"/>
      <c r="G277" s="98"/>
      <c r="H277" s="99"/>
      <c r="I277" s="99"/>
    </row>
    <row r="278" spans="3:9" s="94" customFormat="1" ht="12.75" customHeight="1" x14ac:dyDescent="0.2">
      <c r="C278" s="98"/>
      <c r="D278" s="99"/>
      <c r="E278" s="99"/>
      <c r="F278" s="97"/>
      <c r="G278" s="98"/>
      <c r="H278" s="99"/>
      <c r="I278" s="99"/>
    </row>
    <row r="279" spans="3:9" s="94" customFormat="1" ht="12.75" customHeight="1" x14ac:dyDescent="0.2">
      <c r="C279" s="98"/>
      <c r="D279" s="99"/>
      <c r="E279" s="99"/>
      <c r="F279" s="97"/>
      <c r="G279" s="98"/>
      <c r="H279" s="99"/>
      <c r="I279" s="99"/>
    </row>
    <row r="280" spans="3:9" s="94" customFormat="1" ht="12.75" customHeight="1" x14ac:dyDescent="0.2">
      <c r="C280" s="98"/>
      <c r="D280" s="99"/>
      <c r="E280" s="99"/>
      <c r="F280" s="97"/>
      <c r="G280" s="98"/>
      <c r="H280" s="99"/>
      <c r="I280" s="99"/>
    </row>
    <row r="281" spans="3:9" s="94" customFormat="1" ht="12.75" customHeight="1" x14ac:dyDescent="0.2">
      <c r="C281" s="98"/>
      <c r="D281" s="99"/>
      <c r="E281" s="99"/>
      <c r="F281" s="97"/>
      <c r="G281" s="98"/>
      <c r="H281" s="99"/>
      <c r="I281" s="99"/>
    </row>
    <row r="282" spans="3:9" s="94" customFormat="1" ht="12.75" customHeight="1" x14ac:dyDescent="0.2">
      <c r="C282" s="98"/>
      <c r="D282" s="99"/>
      <c r="E282" s="99"/>
      <c r="F282" s="97"/>
      <c r="G282" s="98"/>
      <c r="H282" s="99"/>
      <c r="I282" s="99"/>
    </row>
    <row r="283" spans="3:9" s="94" customFormat="1" ht="12.75" customHeight="1" x14ac:dyDescent="0.2">
      <c r="C283" s="98"/>
      <c r="D283" s="99"/>
      <c r="E283" s="99"/>
      <c r="F283" s="97"/>
      <c r="G283" s="98"/>
      <c r="H283" s="99"/>
      <c r="I283" s="99"/>
    </row>
    <row r="284" spans="3:9" s="94" customFormat="1" ht="12.75" customHeight="1" x14ac:dyDescent="0.2">
      <c r="C284" s="98"/>
      <c r="D284" s="99"/>
      <c r="E284" s="99"/>
      <c r="F284" s="97"/>
      <c r="G284" s="98"/>
      <c r="H284" s="99"/>
      <c r="I284" s="99"/>
    </row>
    <row r="285" spans="3:9" s="94" customFormat="1" ht="12.75" customHeight="1" x14ac:dyDescent="0.2">
      <c r="C285" s="98"/>
      <c r="D285" s="99"/>
      <c r="E285" s="99"/>
      <c r="F285" s="97"/>
      <c r="G285" s="98"/>
      <c r="H285" s="99"/>
      <c r="I285" s="99"/>
    </row>
    <row r="286" spans="3:9" s="94" customFormat="1" ht="12.75" customHeight="1" x14ac:dyDescent="0.2">
      <c r="C286" s="98"/>
      <c r="D286" s="99"/>
      <c r="E286" s="99"/>
      <c r="F286" s="97"/>
      <c r="G286" s="98"/>
      <c r="H286" s="99"/>
      <c r="I286" s="99"/>
    </row>
    <row r="287" spans="3:9" s="94" customFormat="1" ht="12.75" customHeight="1" x14ac:dyDescent="0.2">
      <c r="C287" s="98"/>
      <c r="D287" s="99"/>
      <c r="E287" s="99"/>
      <c r="F287" s="97"/>
      <c r="G287" s="98"/>
      <c r="H287" s="99"/>
      <c r="I287" s="99"/>
    </row>
    <row r="288" spans="3:9" s="94" customFormat="1" ht="12.75" customHeight="1" x14ac:dyDescent="0.2">
      <c r="C288" s="98"/>
      <c r="D288" s="99"/>
      <c r="E288" s="99"/>
      <c r="F288" s="97"/>
      <c r="G288" s="98"/>
      <c r="H288" s="99"/>
      <c r="I288" s="99"/>
    </row>
    <row r="289" spans="3:9" s="94" customFormat="1" ht="12.75" customHeight="1" x14ac:dyDescent="0.2">
      <c r="C289" s="98"/>
      <c r="D289" s="99"/>
      <c r="E289" s="99"/>
      <c r="F289" s="97"/>
      <c r="G289" s="98"/>
      <c r="H289" s="99"/>
      <c r="I289" s="99"/>
    </row>
    <row r="290" spans="3:9" s="94" customFormat="1" ht="12.75" customHeight="1" x14ac:dyDescent="0.2">
      <c r="C290" s="98"/>
      <c r="D290" s="99"/>
      <c r="E290" s="99"/>
      <c r="F290" s="97"/>
      <c r="G290" s="98"/>
      <c r="H290" s="99"/>
      <c r="I290" s="99"/>
    </row>
    <row r="291" spans="3:9" s="94" customFormat="1" ht="12.75" customHeight="1" x14ac:dyDescent="0.2">
      <c r="C291" s="98"/>
      <c r="D291" s="99"/>
      <c r="E291" s="99"/>
      <c r="F291" s="97"/>
      <c r="G291" s="98"/>
      <c r="H291" s="99"/>
      <c r="I291" s="99"/>
    </row>
    <row r="292" spans="3:9" s="94" customFormat="1" ht="12.75" customHeight="1" x14ac:dyDescent="0.2">
      <c r="C292" s="98"/>
      <c r="D292" s="99"/>
      <c r="E292" s="99"/>
      <c r="F292" s="97"/>
      <c r="G292" s="98"/>
      <c r="H292" s="99"/>
      <c r="I292" s="99"/>
    </row>
    <row r="293" spans="3:9" s="94" customFormat="1" ht="12.75" customHeight="1" x14ac:dyDescent="0.2">
      <c r="C293" s="98"/>
      <c r="D293" s="99"/>
      <c r="E293" s="99"/>
      <c r="F293" s="97"/>
      <c r="G293" s="98"/>
      <c r="H293" s="99"/>
      <c r="I293" s="99"/>
    </row>
    <row r="294" spans="3:9" s="94" customFormat="1" ht="12.75" customHeight="1" x14ac:dyDescent="0.2">
      <c r="C294" s="98"/>
      <c r="D294" s="99"/>
      <c r="E294" s="99"/>
      <c r="F294" s="97"/>
      <c r="G294" s="98"/>
      <c r="H294" s="99"/>
      <c r="I294" s="99"/>
    </row>
    <row r="295" spans="3:9" s="94" customFormat="1" ht="12.75" customHeight="1" x14ac:dyDescent="0.2">
      <c r="C295" s="98"/>
      <c r="D295" s="99"/>
      <c r="E295" s="99"/>
      <c r="F295" s="97"/>
      <c r="G295" s="98"/>
      <c r="H295" s="99"/>
      <c r="I295" s="99"/>
    </row>
    <row r="296" spans="3:9" s="94" customFormat="1" ht="12.75" customHeight="1" x14ac:dyDescent="0.2">
      <c r="C296" s="98"/>
      <c r="D296" s="99"/>
      <c r="E296" s="99"/>
      <c r="F296" s="97"/>
      <c r="G296" s="98"/>
      <c r="H296" s="99"/>
      <c r="I296" s="99"/>
    </row>
    <row r="297" spans="3:9" s="94" customFormat="1" ht="12.75" customHeight="1" x14ac:dyDescent="0.2">
      <c r="C297" s="98"/>
      <c r="D297" s="99"/>
      <c r="E297" s="99"/>
      <c r="F297" s="97"/>
      <c r="G297" s="98"/>
      <c r="H297" s="99"/>
      <c r="I297" s="99"/>
    </row>
    <row r="298" spans="3:9" s="94" customFormat="1" ht="12.75" customHeight="1" x14ac:dyDescent="0.2">
      <c r="C298" s="98"/>
      <c r="D298" s="99"/>
      <c r="E298" s="99"/>
      <c r="F298" s="97"/>
      <c r="G298" s="98"/>
      <c r="H298" s="99"/>
      <c r="I298" s="99"/>
    </row>
    <row r="299" spans="3:9" s="94" customFormat="1" ht="12.75" customHeight="1" x14ac:dyDescent="0.2">
      <c r="C299" s="98"/>
      <c r="D299" s="99"/>
      <c r="E299" s="99"/>
      <c r="F299" s="97"/>
      <c r="G299" s="98"/>
      <c r="H299" s="99"/>
      <c r="I299" s="99"/>
    </row>
    <row r="300" spans="3:9" s="94" customFormat="1" ht="12.75" customHeight="1" x14ac:dyDescent="0.2">
      <c r="C300" s="98"/>
      <c r="D300" s="99"/>
      <c r="E300" s="99"/>
      <c r="F300" s="97"/>
      <c r="G300" s="98"/>
      <c r="H300" s="99"/>
      <c r="I300" s="99"/>
    </row>
    <row r="301" spans="3:9" s="94" customFormat="1" ht="12.75" customHeight="1" x14ac:dyDescent="0.2">
      <c r="C301" s="98"/>
      <c r="D301" s="99"/>
      <c r="E301" s="99"/>
      <c r="F301" s="97"/>
      <c r="G301" s="98"/>
      <c r="H301" s="99"/>
      <c r="I301" s="99"/>
    </row>
    <row r="302" spans="3:9" s="94" customFormat="1" ht="12.75" customHeight="1" x14ac:dyDescent="0.2">
      <c r="C302" s="98"/>
      <c r="D302" s="99"/>
      <c r="E302" s="99"/>
      <c r="F302" s="97"/>
      <c r="G302" s="98"/>
      <c r="H302" s="99"/>
      <c r="I302" s="99"/>
    </row>
    <row r="303" spans="3:9" s="94" customFormat="1" ht="12.75" customHeight="1" x14ac:dyDescent="0.2">
      <c r="C303" s="98"/>
      <c r="D303" s="99"/>
      <c r="E303" s="99"/>
      <c r="F303" s="97"/>
      <c r="G303" s="98"/>
      <c r="H303" s="99"/>
      <c r="I303" s="99"/>
    </row>
    <row r="304" spans="3:9" s="94" customFormat="1" ht="12.75" customHeight="1" x14ac:dyDescent="0.2">
      <c r="C304" s="98"/>
      <c r="D304" s="99"/>
      <c r="E304" s="99"/>
      <c r="F304" s="97"/>
      <c r="G304" s="98"/>
      <c r="H304" s="99"/>
      <c r="I304" s="99"/>
    </row>
    <row r="305" spans="3:9" s="94" customFormat="1" ht="12.75" customHeight="1" x14ac:dyDescent="0.2">
      <c r="C305" s="98"/>
      <c r="D305" s="99"/>
      <c r="E305" s="99"/>
      <c r="F305" s="97"/>
      <c r="G305" s="98"/>
      <c r="H305" s="99"/>
      <c r="I305" s="99"/>
    </row>
    <row r="306" spans="3:9" s="94" customFormat="1" ht="12.75" customHeight="1" x14ac:dyDescent="0.2">
      <c r="C306" s="98"/>
      <c r="D306" s="99"/>
      <c r="E306" s="99"/>
      <c r="F306" s="97"/>
      <c r="G306" s="98"/>
      <c r="H306" s="99"/>
      <c r="I306" s="99"/>
    </row>
    <row r="307" spans="3:9" s="94" customFormat="1" ht="12.75" customHeight="1" x14ac:dyDescent="0.2">
      <c r="C307" s="98"/>
      <c r="D307" s="99"/>
      <c r="E307" s="99"/>
      <c r="F307" s="97"/>
      <c r="G307" s="98"/>
      <c r="H307" s="99"/>
      <c r="I307" s="99"/>
    </row>
    <row r="308" spans="3:9" s="94" customFormat="1" ht="12.75" customHeight="1" x14ac:dyDescent="0.2">
      <c r="C308" s="98"/>
      <c r="D308" s="99"/>
      <c r="E308" s="99"/>
      <c r="F308" s="97"/>
      <c r="G308" s="98"/>
      <c r="H308" s="99"/>
      <c r="I308" s="99"/>
    </row>
    <row r="309" spans="3:9" s="94" customFormat="1" ht="12.75" customHeight="1" x14ac:dyDescent="0.2">
      <c r="C309" s="98"/>
      <c r="D309" s="99"/>
      <c r="E309" s="99"/>
      <c r="F309" s="97"/>
      <c r="G309" s="98"/>
      <c r="H309" s="99"/>
      <c r="I309" s="99"/>
    </row>
    <row r="310" spans="3:9" s="94" customFormat="1" ht="12.75" customHeight="1" x14ac:dyDescent="0.2">
      <c r="C310" s="98"/>
      <c r="D310" s="99"/>
      <c r="E310" s="99"/>
      <c r="F310" s="97"/>
      <c r="G310" s="98"/>
      <c r="H310" s="99"/>
      <c r="I310" s="99"/>
    </row>
    <row r="311" spans="3:9" s="94" customFormat="1" ht="12.75" customHeight="1" x14ac:dyDescent="0.2">
      <c r="C311" s="98"/>
      <c r="D311" s="99"/>
      <c r="E311" s="99"/>
      <c r="F311" s="97"/>
      <c r="G311" s="98"/>
      <c r="H311" s="99"/>
      <c r="I311" s="99"/>
    </row>
    <row r="312" spans="3:9" s="94" customFormat="1" ht="12.75" customHeight="1" x14ac:dyDescent="0.2">
      <c r="C312" s="98"/>
      <c r="D312" s="99"/>
      <c r="E312" s="99"/>
      <c r="F312" s="97"/>
      <c r="G312" s="98"/>
      <c r="H312" s="99"/>
      <c r="I312" s="99"/>
    </row>
    <row r="313" spans="3:9" s="94" customFormat="1" ht="12.75" customHeight="1" x14ac:dyDescent="0.2">
      <c r="C313" s="98"/>
      <c r="D313" s="99"/>
      <c r="E313" s="99"/>
      <c r="F313" s="97"/>
      <c r="G313" s="98"/>
      <c r="H313" s="99"/>
      <c r="I313" s="99"/>
    </row>
    <row r="314" spans="3:9" s="94" customFormat="1" ht="12.75" customHeight="1" x14ac:dyDescent="0.2">
      <c r="C314" s="98"/>
      <c r="D314" s="99"/>
      <c r="E314" s="99"/>
      <c r="F314" s="97"/>
      <c r="G314" s="98"/>
      <c r="H314" s="99"/>
      <c r="I314" s="99"/>
    </row>
    <row r="315" spans="3:9" s="94" customFormat="1" ht="12.75" customHeight="1" x14ac:dyDescent="0.2">
      <c r="C315" s="98"/>
      <c r="D315" s="99"/>
      <c r="E315" s="99"/>
      <c r="F315" s="97"/>
      <c r="G315" s="98"/>
      <c r="H315" s="99"/>
      <c r="I315" s="99"/>
    </row>
    <row r="316" spans="3:9" s="94" customFormat="1" ht="12.75" customHeight="1" x14ac:dyDescent="0.2">
      <c r="C316" s="98"/>
      <c r="D316" s="99"/>
      <c r="E316" s="99"/>
      <c r="F316" s="97"/>
      <c r="G316" s="98"/>
      <c r="H316" s="99"/>
      <c r="I316" s="99"/>
    </row>
    <row r="317" spans="3:9" s="94" customFormat="1" ht="12.75" customHeight="1" x14ac:dyDescent="0.2">
      <c r="C317" s="98"/>
      <c r="D317" s="99"/>
      <c r="E317" s="99"/>
      <c r="F317" s="97"/>
      <c r="G317" s="98"/>
      <c r="H317" s="99"/>
      <c r="I317" s="99"/>
    </row>
    <row r="318" spans="3:9" s="94" customFormat="1" ht="12.75" customHeight="1" x14ac:dyDescent="0.2">
      <c r="C318" s="98"/>
      <c r="D318" s="99"/>
      <c r="E318" s="99"/>
      <c r="F318" s="97"/>
      <c r="G318" s="98"/>
      <c r="H318" s="99"/>
      <c r="I318" s="99"/>
    </row>
    <row r="319" spans="3:9" s="94" customFormat="1" ht="12.75" customHeight="1" x14ac:dyDescent="0.2">
      <c r="C319" s="98"/>
      <c r="D319" s="99"/>
      <c r="E319" s="99"/>
      <c r="F319" s="97"/>
      <c r="G319" s="98"/>
      <c r="H319" s="99"/>
      <c r="I319" s="99"/>
    </row>
    <row r="320" spans="3:9" s="94" customFormat="1" ht="12.75" customHeight="1" x14ac:dyDescent="0.2">
      <c r="C320" s="98"/>
      <c r="D320" s="99"/>
      <c r="E320" s="99"/>
      <c r="F320" s="97"/>
      <c r="G320" s="98"/>
      <c r="H320" s="99"/>
      <c r="I320" s="99"/>
    </row>
    <row r="321" spans="3:9" s="94" customFormat="1" ht="12.75" customHeight="1" x14ac:dyDescent="0.2">
      <c r="C321" s="98"/>
      <c r="D321" s="99"/>
      <c r="E321" s="99"/>
      <c r="F321" s="97"/>
      <c r="G321" s="98"/>
      <c r="H321" s="99"/>
      <c r="I321" s="99"/>
    </row>
    <row r="322" spans="3:9" s="94" customFormat="1" ht="12.75" customHeight="1" x14ac:dyDescent="0.2">
      <c r="C322" s="98"/>
      <c r="D322" s="99"/>
      <c r="E322" s="99"/>
      <c r="F322" s="97"/>
      <c r="G322" s="98"/>
      <c r="H322" s="99"/>
      <c r="I322" s="99"/>
    </row>
    <row r="323" spans="3:9" s="94" customFormat="1" ht="12.75" customHeight="1" x14ac:dyDescent="0.2">
      <c r="C323" s="98"/>
      <c r="D323" s="99"/>
      <c r="E323" s="99"/>
      <c r="F323" s="97"/>
      <c r="G323" s="98"/>
      <c r="H323" s="99"/>
      <c r="I323" s="99"/>
    </row>
    <row r="324" spans="3:9" s="94" customFormat="1" ht="12.75" customHeight="1" x14ac:dyDescent="0.2">
      <c r="C324" s="98"/>
      <c r="D324" s="99"/>
      <c r="E324" s="99"/>
      <c r="F324" s="97"/>
      <c r="G324" s="98"/>
      <c r="H324" s="99"/>
      <c r="I324" s="99"/>
    </row>
    <row r="325" spans="3:9" s="94" customFormat="1" ht="12.75" customHeight="1" x14ac:dyDescent="0.2">
      <c r="C325" s="98"/>
      <c r="D325" s="99"/>
      <c r="E325" s="99"/>
      <c r="F325" s="97"/>
      <c r="G325" s="98"/>
      <c r="H325" s="99"/>
      <c r="I325" s="99"/>
    </row>
    <row r="326" spans="3:9" s="94" customFormat="1" ht="12.75" customHeight="1" x14ac:dyDescent="0.2">
      <c r="C326" s="98"/>
      <c r="D326" s="99"/>
      <c r="E326" s="99"/>
      <c r="F326" s="97"/>
      <c r="G326" s="98"/>
      <c r="H326" s="99"/>
      <c r="I326" s="99"/>
    </row>
    <row r="327" spans="3:9" s="94" customFormat="1" ht="12.75" customHeight="1" x14ac:dyDescent="0.2">
      <c r="C327" s="98"/>
      <c r="D327" s="99"/>
      <c r="E327" s="99"/>
      <c r="F327" s="97"/>
      <c r="G327" s="98"/>
      <c r="H327" s="99"/>
      <c r="I327" s="99"/>
    </row>
    <row r="328" spans="3:9" s="94" customFormat="1" ht="12.75" customHeight="1" x14ac:dyDescent="0.2">
      <c r="C328" s="98"/>
      <c r="D328" s="99"/>
      <c r="E328" s="99"/>
      <c r="F328" s="97"/>
      <c r="G328" s="98"/>
      <c r="H328" s="99"/>
      <c r="I328" s="99"/>
    </row>
    <row r="329" spans="3:9" s="94" customFormat="1" ht="12.75" customHeight="1" x14ac:dyDescent="0.2">
      <c r="C329" s="98"/>
      <c r="D329" s="99"/>
      <c r="E329" s="99"/>
      <c r="F329" s="97"/>
      <c r="G329" s="98"/>
      <c r="H329" s="99"/>
      <c r="I329" s="99"/>
    </row>
    <row r="330" spans="3:9" s="94" customFormat="1" ht="12.75" customHeight="1" x14ac:dyDescent="0.2">
      <c r="C330" s="98"/>
      <c r="D330" s="99"/>
      <c r="E330" s="99"/>
      <c r="F330" s="97"/>
      <c r="G330" s="98"/>
      <c r="H330" s="99"/>
      <c r="I330" s="99"/>
    </row>
    <row r="331" spans="3:9" s="94" customFormat="1" ht="12.75" customHeight="1" x14ac:dyDescent="0.2">
      <c r="C331" s="98"/>
      <c r="D331" s="99"/>
      <c r="E331" s="99"/>
      <c r="F331" s="97"/>
      <c r="G331" s="98"/>
      <c r="H331" s="99"/>
      <c r="I331" s="99"/>
    </row>
    <row r="332" spans="3:9" s="94" customFormat="1" ht="12.75" customHeight="1" x14ac:dyDescent="0.2">
      <c r="C332" s="98"/>
      <c r="D332" s="99"/>
      <c r="E332" s="99"/>
      <c r="F332" s="97"/>
      <c r="G332" s="98"/>
      <c r="H332" s="99"/>
      <c r="I332" s="99"/>
    </row>
    <row r="333" spans="3:9" s="94" customFormat="1" ht="12.75" customHeight="1" x14ac:dyDescent="0.2">
      <c r="C333" s="98"/>
      <c r="D333" s="99"/>
      <c r="E333" s="99"/>
      <c r="F333" s="97"/>
      <c r="G333" s="98"/>
      <c r="H333" s="99"/>
      <c r="I333" s="99"/>
    </row>
    <row r="334" spans="3:9" s="94" customFormat="1" ht="12.75" customHeight="1" x14ac:dyDescent="0.2">
      <c r="C334" s="98"/>
      <c r="D334" s="99"/>
      <c r="E334" s="99"/>
      <c r="F334" s="97"/>
      <c r="G334" s="98"/>
      <c r="H334" s="99"/>
      <c r="I334" s="99"/>
    </row>
    <row r="335" spans="3:9" s="94" customFormat="1" ht="12.75" customHeight="1" x14ac:dyDescent="0.2">
      <c r="C335" s="98"/>
      <c r="D335" s="99"/>
      <c r="E335" s="99"/>
      <c r="F335" s="97"/>
      <c r="G335" s="98"/>
      <c r="H335" s="99"/>
      <c r="I335" s="99"/>
    </row>
    <row r="336" spans="3:9" s="94" customFormat="1" ht="12.75" customHeight="1" x14ac:dyDescent="0.2">
      <c r="C336" s="98"/>
      <c r="D336" s="99"/>
      <c r="E336" s="99"/>
      <c r="F336" s="97"/>
      <c r="G336" s="98"/>
      <c r="H336" s="99"/>
      <c r="I336" s="99"/>
    </row>
    <row r="337" spans="3:9" s="94" customFormat="1" ht="12.75" customHeight="1" x14ac:dyDescent="0.2">
      <c r="C337" s="98"/>
      <c r="D337" s="99"/>
      <c r="E337" s="99"/>
      <c r="F337" s="97"/>
      <c r="G337" s="98"/>
      <c r="H337" s="99"/>
      <c r="I337" s="99"/>
    </row>
    <row r="338" spans="3:9" s="94" customFormat="1" ht="12.75" customHeight="1" x14ac:dyDescent="0.2">
      <c r="C338" s="98"/>
      <c r="D338" s="99"/>
      <c r="E338" s="99"/>
      <c r="F338" s="97"/>
      <c r="G338" s="98"/>
      <c r="H338" s="99"/>
      <c r="I338" s="99"/>
    </row>
    <row r="339" spans="3:9" s="94" customFormat="1" ht="12.75" customHeight="1" x14ac:dyDescent="0.2">
      <c r="C339" s="98"/>
      <c r="D339" s="99"/>
      <c r="E339" s="99"/>
      <c r="F339" s="97"/>
      <c r="G339" s="98"/>
      <c r="H339" s="99"/>
      <c r="I339" s="99"/>
    </row>
    <row r="340" spans="3:9" s="94" customFormat="1" ht="12.75" customHeight="1" x14ac:dyDescent="0.2">
      <c r="C340" s="98"/>
      <c r="D340" s="99"/>
      <c r="E340" s="99"/>
      <c r="F340" s="97"/>
      <c r="G340" s="98"/>
      <c r="H340" s="99"/>
      <c r="I340" s="99"/>
    </row>
    <row r="341" spans="3:9" s="94" customFormat="1" ht="12.75" customHeight="1" x14ac:dyDescent="0.2">
      <c r="C341" s="98"/>
      <c r="D341" s="99"/>
      <c r="E341" s="99"/>
      <c r="F341" s="97"/>
      <c r="G341" s="98"/>
      <c r="H341" s="99"/>
      <c r="I341" s="99"/>
    </row>
    <row r="342" spans="3:9" s="94" customFormat="1" ht="12.75" customHeight="1" x14ac:dyDescent="0.2">
      <c r="C342" s="98"/>
      <c r="D342" s="99"/>
      <c r="E342" s="99"/>
      <c r="F342" s="97"/>
      <c r="G342" s="98"/>
      <c r="H342" s="99"/>
      <c r="I342" s="99"/>
    </row>
    <row r="343" spans="3:9" s="94" customFormat="1" ht="12.75" customHeight="1" x14ac:dyDescent="0.2">
      <c r="C343" s="98"/>
      <c r="D343" s="99"/>
      <c r="E343" s="99"/>
      <c r="F343" s="97"/>
      <c r="G343" s="98"/>
      <c r="H343" s="99"/>
      <c r="I343" s="99"/>
    </row>
    <row r="344" spans="3:9" s="94" customFormat="1" ht="12.75" customHeight="1" x14ac:dyDescent="0.2">
      <c r="C344" s="98"/>
      <c r="D344" s="99"/>
      <c r="E344" s="99"/>
      <c r="F344" s="97"/>
      <c r="G344" s="98"/>
      <c r="H344" s="99"/>
      <c r="I344" s="99"/>
    </row>
    <row r="345" spans="3:9" s="94" customFormat="1" ht="12.75" customHeight="1" x14ac:dyDescent="0.2">
      <c r="C345" s="98"/>
      <c r="D345" s="99"/>
      <c r="E345" s="99"/>
      <c r="F345" s="97"/>
      <c r="G345" s="98"/>
      <c r="H345" s="99"/>
      <c r="I345" s="99"/>
    </row>
    <row r="346" spans="3:9" s="94" customFormat="1" ht="12.75" customHeight="1" x14ac:dyDescent="0.2">
      <c r="C346" s="98"/>
      <c r="D346" s="99"/>
      <c r="E346" s="99"/>
      <c r="F346" s="97"/>
      <c r="G346" s="98"/>
      <c r="H346" s="99"/>
      <c r="I346" s="99"/>
    </row>
    <row r="347" spans="3:9" s="94" customFormat="1" ht="12.75" customHeight="1" x14ac:dyDescent="0.2">
      <c r="C347" s="98"/>
      <c r="D347" s="99"/>
      <c r="E347" s="99"/>
      <c r="F347" s="97"/>
      <c r="G347" s="98"/>
      <c r="H347" s="99"/>
      <c r="I347" s="99"/>
    </row>
    <row r="348" spans="3:9" s="94" customFormat="1" ht="12.75" customHeight="1" x14ac:dyDescent="0.2">
      <c r="C348" s="98"/>
      <c r="D348" s="99"/>
      <c r="E348" s="99"/>
      <c r="F348" s="97"/>
      <c r="G348" s="98"/>
      <c r="H348" s="99"/>
      <c r="I348" s="99"/>
    </row>
    <row r="349" spans="3:9" s="94" customFormat="1" ht="12.75" customHeight="1" x14ac:dyDescent="0.2">
      <c r="C349" s="98"/>
      <c r="D349" s="99"/>
      <c r="E349" s="99"/>
      <c r="F349" s="97"/>
      <c r="G349" s="98"/>
      <c r="H349" s="99"/>
      <c r="I349" s="99"/>
    </row>
    <row r="350" spans="3:9" s="94" customFormat="1" ht="12.75" customHeight="1" x14ac:dyDescent="0.2">
      <c r="C350" s="98"/>
      <c r="D350" s="99"/>
      <c r="E350" s="99"/>
      <c r="F350" s="97"/>
      <c r="G350" s="98"/>
      <c r="H350" s="99"/>
      <c r="I350" s="99"/>
    </row>
    <row r="351" spans="3:9" s="94" customFormat="1" ht="12.75" customHeight="1" x14ac:dyDescent="0.2">
      <c r="C351" s="98"/>
      <c r="D351" s="99"/>
      <c r="E351" s="99"/>
      <c r="F351" s="97"/>
      <c r="G351" s="98"/>
      <c r="H351" s="99"/>
      <c r="I351" s="99"/>
    </row>
    <row r="352" spans="3:9" s="94" customFormat="1" ht="12.75" customHeight="1" x14ac:dyDescent="0.2">
      <c r="C352" s="98"/>
      <c r="D352" s="99"/>
      <c r="E352" s="99"/>
      <c r="F352" s="97"/>
      <c r="G352" s="98"/>
      <c r="H352" s="99"/>
      <c r="I352" s="99"/>
    </row>
    <row r="353" spans="3:9" s="94" customFormat="1" ht="12.75" customHeight="1" x14ac:dyDescent="0.2">
      <c r="C353" s="98"/>
      <c r="D353" s="99"/>
      <c r="E353" s="99"/>
      <c r="F353" s="97"/>
      <c r="G353" s="98"/>
      <c r="H353" s="99"/>
      <c r="I353" s="99"/>
    </row>
    <row r="354" spans="3:9" s="94" customFormat="1" ht="12.75" customHeight="1" x14ac:dyDescent="0.2">
      <c r="C354" s="98"/>
      <c r="D354" s="99"/>
      <c r="E354" s="99"/>
      <c r="F354" s="97"/>
      <c r="G354" s="98"/>
      <c r="H354" s="99"/>
      <c r="I354" s="99"/>
    </row>
    <row r="355" spans="3:9" s="94" customFormat="1" ht="12.75" customHeight="1" x14ac:dyDescent="0.2">
      <c r="C355" s="98"/>
      <c r="D355" s="99"/>
      <c r="E355" s="99"/>
      <c r="F355" s="97"/>
      <c r="G355" s="98"/>
      <c r="H355" s="99"/>
      <c r="I355" s="99"/>
    </row>
    <row r="356" spans="3:9" s="94" customFormat="1" ht="12.75" customHeight="1" x14ac:dyDescent="0.2">
      <c r="C356" s="98"/>
      <c r="D356" s="99"/>
      <c r="E356" s="99"/>
      <c r="F356" s="97"/>
      <c r="G356" s="98"/>
      <c r="H356" s="99"/>
      <c r="I356" s="99"/>
    </row>
    <row r="357" spans="3:9" s="94" customFormat="1" ht="12.75" customHeight="1" x14ac:dyDescent="0.2">
      <c r="C357" s="98"/>
      <c r="D357" s="99"/>
      <c r="E357" s="99"/>
      <c r="F357" s="97"/>
      <c r="G357" s="98"/>
      <c r="H357" s="99"/>
      <c r="I357" s="99"/>
    </row>
    <row r="358" spans="3:9" s="94" customFormat="1" ht="12.75" customHeight="1" x14ac:dyDescent="0.2">
      <c r="C358" s="98"/>
      <c r="D358" s="99"/>
      <c r="E358" s="99"/>
      <c r="F358" s="97"/>
      <c r="G358" s="98"/>
      <c r="H358" s="99"/>
      <c r="I358" s="99"/>
    </row>
    <row r="359" spans="3:9" s="94" customFormat="1" ht="12.75" customHeight="1" x14ac:dyDescent="0.2">
      <c r="C359" s="98"/>
      <c r="D359" s="99"/>
      <c r="E359" s="99"/>
      <c r="F359" s="97"/>
      <c r="G359" s="98"/>
      <c r="H359" s="99"/>
      <c r="I359" s="99"/>
    </row>
    <row r="360" spans="3:9" s="94" customFormat="1" ht="12.75" customHeight="1" x14ac:dyDescent="0.2">
      <c r="C360" s="98"/>
      <c r="D360" s="99"/>
      <c r="E360" s="99"/>
      <c r="F360" s="97"/>
      <c r="G360" s="98"/>
      <c r="H360" s="99"/>
      <c r="I360" s="99"/>
    </row>
    <row r="361" spans="3:9" s="94" customFormat="1" ht="12.75" customHeight="1" x14ac:dyDescent="0.2">
      <c r="C361" s="98"/>
      <c r="D361" s="99"/>
      <c r="E361" s="99"/>
      <c r="F361" s="97"/>
      <c r="G361" s="98"/>
      <c r="H361" s="99"/>
      <c r="I361" s="99"/>
    </row>
    <row r="362" spans="3:9" s="94" customFormat="1" ht="12.75" customHeight="1" x14ac:dyDescent="0.2">
      <c r="C362" s="98"/>
      <c r="D362" s="99"/>
      <c r="E362" s="99"/>
      <c r="F362" s="97"/>
      <c r="G362" s="98"/>
      <c r="H362" s="99"/>
      <c r="I362" s="99"/>
    </row>
    <row r="363" spans="3:9" s="94" customFormat="1" ht="12.75" customHeight="1" x14ac:dyDescent="0.2">
      <c r="C363" s="98"/>
      <c r="D363" s="99"/>
      <c r="E363" s="99"/>
      <c r="F363" s="97"/>
      <c r="G363" s="98"/>
      <c r="H363" s="99"/>
      <c r="I363" s="99"/>
    </row>
    <row r="364" spans="3:9" s="94" customFormat="1" ht="12.75" customHeight="1" x14ac:dyDescent="0.2">
      <c r="C364" s="98"/>
      <c r="D364" s="99"/>
      <c r="E364" s="99"/>
      <c r="F364" s="97"/>
      <c r="G364" s="98"/>
      <c r="H364" s="99"/>
      <c r="I364" s="99"/>
    </row>
    <row r="365" spans="3:9" s="94" customFormat="1" ht="12.75" customHeight="1" x14ac:dyDescent="0.2">
      <c r="C365" s="98"/>
      <c r="D365" s="99"/>
      <c r="E365" s="99"/>
      <c r="F365" s="97"/>
      <c r="G365" s="98"/>
      <c r="H365" s="99"/>
      <c r="I365" s="99"/>
    </row>
    <row r="366" spans="3:9" s="94" customFormat="1" ht="12.75" customHeight="1" x14ac:dyDescent="0.2">
      <c r="C366" s="98"/>
      <c r="D366" s="99"/>
      <c r="E366" s="99"/>
      <c r="F366" s="97"/>
      <c r="G366" s="98"/>
      <c r="H366" s="99"/>
      <c r="I366" s="99"/>
    </row>
    <row r="367" spans="3:9" s="94" customFormat="1" ht="12.75" customHeight="1" x14ac:dyDescent="0.2">
      <c r="C367" s="98"/>
      <c r="D367" s="99"/>
      <c r="E367" s="99"/>
      <c r="F367" s="97"/>
      <c r="G367" s="98"/>
      <c r="H367" s="99"/>
      <c r="I367" s="99"/>
    </row>
    <row r="368" spans="3:9" s="94" customFormat="1" ht="12.75" customHeight="1" x14ac:dyDescent="0.2">
      <c r="C368" s="98"/>
      <c r="D368" s="99"/>
      <c r="E368" s="99"/>
      <c r="F368" s="97"/>
      <c r="G368" s="98"/>
      <c r="H368" s="99"/>
      <c r="I368" s="99"/>
    </row>
    <row r="369" spans="3:9" s="94" customFormat="1" ht="12.75" customHeight="1" x14ac:dyDescent="0.2">
      <c r="C369" s="98"/>
      <c r="D369" s="99"/>
      <c r="E369" s="99"/>
      <c r="F369" s="97"/>
      <c r="G369" s="98"/>
      <c r="H369" s="99"/>
      <c r="I369" s="99"/>
    </row>
    <row r="370" spans="3:9" s="94" customFormat="1" ht="12.75" customHeight="1" x14ac:dyDescent="0.2">
      <c r="C370" s="98"/>
      <c r="D370" s="99"/>
      <c r="E370" s="99"/>
      <c r="F370" s="97"/>
      <c r="G370" s="98"/>
      <c r="H370" s="99"/>
      <c r="I370" s="99"/>
    </row>
    <row r="371" spans="3:9" s="94" customFormat="1" ht="12.75" customHeight="1" x14ac:dyDescent="0.2">
      <c r="C371" s="98"/>
      <c r="D371" s="99"/>
      <c r="E371" s="99"/>
      <c r="F371" s="97"/>
      <c r="G371" s="98"/>
      <c r="H371" s="99"/>
      <c r="I371" s="99"/>
    </row>
    <row r="372" spans="3:9" s="94" customFormat="1" ht="12.75" customHeight="1" x14ac:dyDescent="0.2">
      <c r="C372" s="98"/>
      <c r="D372" s="99"/>
      <c r="E372" s="99"/>
      <c r="F372" s="97"/>
      <c r="G372" s="98"/>
      <c r="H372" s="99"/>
      <c r="I372" s="99"/>
    </row>
    <row r="373" spans="3:9" s="94" customFormat="1" ht="12.75" customHeight="1" x14ac:dyDescent="0.2">
      <c r="C373" s="98"/>
      <c r="D373" s="99"/>
      <c r="E373" s="99"/>
      <c r="F373" s="97"/>
      <c r="G373" s="98"/>
      <c r="H373" s="99"/>
      <c r="I373" s="99"/>
    </row>
    <row r="374" spans="3:9" s="94" customFormat="1" ht="12.75" customHeight="1" x14ac:dyDescent="0.2">
      <c r="C374" s="98"/>
      <c r="D374" s="99"/>
      <c r="E374" s="99"/>
      <c r="F374" s="97"/>
      <c r="G374" s="98"/>
      <c r="H374" s="99"/>
      <c r="I374" s="99"/>
    </row>
    <row r="375" spans="3:9" s="94" customFormat="1" ht="12.75" customHeight="1" x14ac:dyDescent="0.2">
      <c r="C375" s="98"/>
      <c r="D375" s="99"/>
      <c r="E375" s="99"/>
      <c r="F375" s="97"/>
      <c r="G375" s="98"/>
      <c r="H375" s="99"/>
      <c r="I375" s="99"/>
    </row>
    <row r="376" spans="3:9" s="94" customFormat="1" ht="12.75" customHeight="1" x14ac:dyDescent="0.2">
      <c r="C376" s="98"/>
      <c r="D376" s="99"/>
      <c r="E376" s="99"/>
      <c r="F376" s="97"/>
      <c r="G376" s="98"/>
      <c r="H376" s="99"/>
      <c r="I376" s="99"/>
    </row>
    <row r="377" spans="3:9" s="94" customFormat="1" ht="12.75" customHeight="1" x14ac:dyDescent="0.2">
      <c r="C377" s="98"/>
      <c r="D377" s="99"/>
      <c r="E377" s="99"/>
      <c r="F377" s="97"/>
      <c r="G377" s="98"/>
      <c r="H377" s="99"/>
      <c r="I377" s="99"/>
    </row>
    <row r="378" spans="3:9" s="94" customFormat="1" ht="12.75" customHeight="1" x14ac:dyDescent="0.2">
      <c r="C378" s="98"/>
      <c r="D378" s="99"/>
      <c r="E378" s="99"/>
      <c r="F378" s="97"/>
      <c r="G378" s="98"/>
      <c r="H378" s="99"/>
      <c r="I378" s="99"/>
    </row>
    <row r="379" spans="3:9" s="94" customFormat="1" ht="12.75" customHeight="1" x14ac:dyDescent="0.2">
      <c r="C379" s="98"/>
      <c r="D379" s="99"/>
      <c r="E379" s="99"/>
      <c r="F379" s="97"/>
      <c r="G379" s="98"/>
      <c r="H379" s="99"/>
      <c r="I379" s="99"/>
    </row>
    <row r="380" spans="3:9" s="94" customFormat="1" ht="12.75" customHeight="1" x14ac:dyDescent="0.2">
      <c r="C380" s="98"/>
      <c r="D380" s="99"/>
      <c r="E380" s="99"/>
      <c r="F380" s="97"/>
      <c r="G380" s="98"/>
      <c r="H380" s="99"/>
      <c r="I380" s="99"/>
    </row>
    <row r="381" spans="3:9" s="94" customFormat="1" ht="12.75" customHeight="1" x14ac:dyDescent="0.2">
      <c r="C381" s="98"/>
      <c r="D381" s="99"/>
      <c r="E381" s="99"/>
      <c r="F381" s="97"/>
      <c r="G381" s="98"/>
      <c r="H381" s="99"/>
      <c r="I381" s="99"/>
    </row>
    <row r="382" spans="3:9" s="94" customFormat="1" ht="12.75" customHeight="1" x14ac:dyDescent="0.2">
      <c r="C382" s="98"/>
      <c r="D382" s="99"/>
      <c r="E382" s="99"/>
      <c r="F382" s="97"/>
      <c r="G382" s="98"/>
      <c r="H382" s="99"/>
      <c r="I382" s="99"/>
    </row>
    <row r="383" spans="3:9" s="94" customFormat="1" ht="12.75" customHeight="1" x14ac:dyDescent="0.2">
      <c r="C383" s="98"/>
      <c r="D383" s="99"/>
      <c r="E383" s="99"/>
      <c r="F383" s="97"/>
      <c r="G383" s="98"/>
      <c r="H383" s="99"/>
      <c r="I383" s="99"/>
    </row>
    <row r="384" spans="3:9" s="94" customFormat="1" ht="12.75" customHeight="1" x14ac:dyDescent="0.2">
      <c r="C384" s="98"/>
      <c r="D384" s="99"/>
      <c r="E384" s="99"/>
      <c r="F384" s="97"/>
      <c r="G384" s="98"/>
      <c r="H384" s="99"/>
      <c r="I384" s="99"/>
    </row>
    <row r="385" spans="3:9" s="94" customFormat="1" ht="12.75" customHeight="1" x14ac:dyDescent="0.2">
      <c r="C385" s="98"/>
      <c r="D385" s="99"/>
      <c r="E385" s="99"/>
      <c r="F385" s="97"/>
      <c r="G385" s="98"/>
      <c r="H385" s="99"/>
      <c r="I385" s="99"/>
    </row>
    <row r="386" spans="3:9" s="94" customFormat="1" ht="12.75" customHeight="1" x14ac:dyDescent="0.2">
      <c r="C386" s="98"/>
      <c r="D386" s="99"/>
      <c r="E386" s="99"/>
      <c r="F386" s="97"/>
      <c r="G386" s="98"/>
      <c r="H386" s="99"/>
      <c r="I386" s="99"/>
    </row>
    <row r="387" spans="3:9" s="94" customFormat="1" ht="12.75" customHeight="1" x14ac:dyDescent="0.2">
      <c r="C387" s="98"/>
      <c r="D387" s="99"/>
      <c r="E387" s="99"/>
      <c r="F387" s="97"/>
      <c r="G387" s="98"/>
      <c r="H387" s="99"/>
      <c r="I387" s="99"/>
    </row>
    <row r="388" spans="3:9" s="94" customFormat="1" ht="12.75" customHeight="1" x14ac:dyDescent="0.2">
      <c r="C388" s="98"/>
      <c r="D388" s="99"/>
      <c r="E388" s="99"/>
      <c r="F388" s="97"/>
      <c r="G388" s="98"/>
      <c r="H388" s="99"/>
      <c r="I388" s="99"/>
    </row>
    <row r="389" spans="3:9" s="94" customFormat="1" ht="12.75" customHeight="1" x14ac:dyDescent="0.2">
      <c r="C389" s="98"/>
      <c r="D389" s="99"/>
      <c r="E389" s="99"/>
      <c r="F389" s="97"/>
      <c r="G389" s="98"/>
      <c r="H389" s="99"/>
      <c r="I389" s="99"/>
    </row>
    <row r="390" spans="3:9" s="94" customFormat="1" ht="12.75" customHeight="1" x14ac:dyDescent="0.2">
      <c r="C390" s="98"/>
      <c r="D390" s="99"/>
      <c r="E390" s="99"/>
      <c r="F390" s="97"/>
      <c r="G390" s="98"/>
      <c r="H390" s="99"/>
      <c r="I390" s="99"/>
    </row>
    <row r="391" spans="3:9" s="94" customFormat="1" ht="12.75" customHeight="1" x14ac:dyDescent="0.2">
      <c r="C391" s="98"/>
      <c r="D391" s="99"/>
      <c r="E391" s="99"/>
      <c r="F391" s="97"/>
      <c r="G391" s="98"/>
      <c r="H391" s="99"/>
      <c r="I391" s="99"/>
    </row>
    <row r="392" spans="3:9" s="94" customFormat="1" ht="12.75" customHeight="1" x14ac:dyDescent="0.2">
      <c r="C392" s="98"/>
      <c r="D392" s="99"/>
      <c r="E392" s="99"/>
      <c r="F392" s="97"/>
      <c r="G392" s="98"/>
      <c r="H392" s="99"/>
      <c r="I392" s="99"/>
    </row>
    <row r="393" spans="3:9" s="94" customFormat="1" ht="12.75" customHeight="1" x14ac:dyDescent="0.2">
      <c r="C393" s="98"/>
      <c r="D393" s="99"/>
      <c r="E393" s="99"/>
      <c r="F393" s="97"/>
      <c r="G393" s="98"/>
      <c r="H393" s="99"/>
      <c r="I393" s="99"/>
    </row>
    <row r="394" spans="3:9" s="94" customFormat="1" ht="12.75" customHeight="1" x14ac:dyDescent="0.2">
      <c r="C394" s="98"/>
      <c r="D394" s="99"/>
      <c r="E394" s="99"/>
      <c r="F394" s="97"/>
      <c r="G394" s="98"/>
      <c r="H394" s="99"/>
      <c r="I394" s="99"/>
    </row>
    <row r="395" spans="3:9" s="94" customFormat="1" ht="12.75" customHeight="1" x14ac:dyDescent="0.2">
      <c r="C395" s="98"/>
      <c r="D395" s="99"/>
      <c r="E395" s="99"/>
      <c r="F395" s="97"/>
      <c r="G395" s="98"/>
      <c r="H395" s="99"/>
      <c r="I395" s="99"/>
    </row>
    <row r="396" spans="3:9" s="94" customFormat="1" ht="12.75" customHeight="1" x14ac:dyDescent="0.2">
      <c r="C396" s="98"/>
      <c r="D396" s="99"/>
      <c r="E396" s="99"/>
      <c r="F396" s="97"/>
      <c r="G396" s="98"/>
      <c r="H396" s="99"/>
      <c r="I396" s="99"/>
    </row>
    <row r="397" spans="3:9" s="94" customFormat="1" ht="12.75" customHeight="1" x14ac:dyDescent="0.2">
      <c r="C397" s="98"/>
      <c r="D397" s="99"/>
      <c r="E397" s="99"/>
      <c r="F397" s="97"/>
      <c r="G397" s="98"/>
      <c r="H397" s="99"/>
      <c r="I397" s="99"/>
    </row>
    <row r="398" spans="3:9" s="94" customFormat="1" ht="12.75" customHeight="1" x14ac:dyDescent="0.2">
      <c r="C398" s="98"/>
      <c r="D398" s="99"/>
      <c r="E398" s="99"/>
      <c r="F398" s="97"/>
      <c r="G398" s="98"/>
      <c r="H398" s="99"/>
      <c r="I398" s="99"/>
    </row>
    <row r="399" spans="3:9" s="94" customFormat="1" ht="12.75" customHeight="1" x14ac:dyDescent="0.2">
      <c r="C399" s="98"/>
      <c r="D399" s="99"/>
      <c r="E399" s="99"/>
      <c r="F399" s="97"/>
      <c r="G399" s="98"/>
      <c r="H399" s="99"/>
      <c r="I399" s="99"/>
    </row>
    <row r="400" spans="3:9" s="94" customFormat="1" ht="12.75" customHeight="1" x14ac:dyDescent="0.2">
      <c r="C400" s="98"/>
      <c r="D400" s="99"/>
      <c r="E400" s="99"/>
      <c r="F400" s="97"/>
      <c r="G400" s="98"/>
      <c r="H400" s="99"/>
      <c r="I400" s="99"/>
    </row>
    <row r="401" spans="3:9" s="94" customFormat="1" ht="12.75" customHeight="1" x14ac:dyDescent="0.2">
      <c r="C401" s="98"/>
      <c r="D401" s="99"/>
      <c r="E401" s="99"/>
      <c r="F401" s="97"/>
      <c r="G401" s="98"/>
      <c r="H401" s="99"/>
      <c r="I401" s="99"/>
    </row>
    <row r="402" spans="3:9" s="94" customFormat="1" ht="12.75" customHeight="1" x14ac:dyDescent="0.2">
      <c r="C402" s="98"/>
      <c r="D402" s="99"/>
      <c r="E402" s="99"/>
      <c r="F402" s="97"/>
      <c r="G402" s="98"/>
      <c r="H402" s="99"/>
      <c r="I402" s="99"/>
    </row>
    <row r="403" spans="3:9" s="94" customFormat="1" ht="12.75" customHeight="1" x14ac:dyDescent="0.2">
      <c r="C403" s="98"/>
      <c r="D403" s="99"/>
      <c r="E403" s="99"/>
      <c r="F403" s="97"/>
      <c r="G403" s="98"/>
      <c r="H403" s="99"/>
      <c r="I403" s="99"/>
    </row>
    <row r="404" spans="3:9" s="94" customFormat="1" ht="12.75" customHeight="1" x14ac:dyDescent="0.2">
      <c r="C404" s="98"/>
      <c r="D404" s="99"/>
      <c r="E404" s="99"/>
      <c r="F404" s="97"/>
      <c r="G404" s="98"/>
      <c r="H404" s="99"/>
      <c r="I404" s="99"/>
    </row>
    <row r="405" spans="3:9" s="94" customFormat="1" ht="12.75" customHeight="1" x14ac:dyDescent="0.2">
      <c r="C405" s="98"/>
      <c r="D405" s="99"/>
      <c r="E405" s="99"/>
      <c r="F405" s="97"/>
      <c r="G405" s="98"/>
      <c r="H405" s="99"/>
      <c r="I405" s="99"/>
    </row>
    <row r="406" spans="3:9" s="94" customFormat="1" ht="12.75" customHeight="1" x14ac:dyDescent="0.2">
      <c r="C406" s="98"/>
      <c r="D406" s="99"/>
      <c r="E406" s="99"/>
      <c r="F406" s="97"/>
      <c r="G406" s="98"/>
      <c r="H406" s="99"/>
      <c r="I406" s="99"/>
    </row>
    <row r="407" spans="3:9" s="94" customFormat="1" ht="12.75" customHeight="1" x14ac:dyDescent="0.2">
      <c r="C407" s="98"/>
      <c r="D407" s="99"/>
      <c r="E407" s="99"/>
      <c r="F407" s="97"/>
      <c r="G407" s="98"/>
      <c r="H407" s="99"/>
      <c r="I407" s="99"/>
    </row>
    <row r="408" spans="3:9" s="94" customFormat="1" ht="12.75" customHeight="1" x14ac:dyDescent="0.2">
      <c r="C408" s="98"/>
      <c r="D408" s="99"/>
      <c r="E408" s="99"/>
      <c r="F408" s="97"/>
      <c r="G408" s="98"/>
      <c r="H408" s="99"/>
      <c r="I408" s="99"/>
    </row>
    <row r="409" spans="3:9" s="94" customFormat="1" ht="12.75" customHeight="1" x14ac:dyDescent="0.2">
      <c r="C409" s="98"/>
      <c r="D409" s="99"/>
      <c r="E409" s="99"/>
      <c r="F409" s="97"/>
      <c r="G409" s="98"/>
      <c r="H409" s="99"/>
      <c r="I409" s="99"/>
    </row>
    <row r="410" spans="3:9" s="94" customFormat="1" ht="12.75" customHeight="1" x14ac:dyDescent="0.2">
      <c r="C410" s="98"/>
      <c r="D410" s="99"/>
      <c r="E410" s="99"/>
      <c r="F410" s="97"/>
      <c r="G410" s="98"/>
      <c r="H410" s="99"/>
      <c r="I410" s="99"/>
    </row>
    <row r="411" spans="3:9" s="94" customFormat="1" ht="12.75" customHeight="1" x14ac:dyDescent="0.2">
      <c r="C411" s="98"/>
      <c r="D411" s="99"/>
      <c r="E411" s="99"/>
      <c r="F411" s="97"/>
      <c r="G411" s="98"/>
      <c r="H411" s="99"/>
      <c r="I411" s="99"/>
    </row>
    <row r="412" spans="3:9" s="94" customFormat="1" ht="12.75" customHeight="1" x14ac:dyDescent="0.2">
      <c r="C412" s="98"/>
      <c r="D412" s="99"/>
      <c r="E412" s="99"/>
      <c r="F412" s="97"/>
      <c r="G412" s="98"/>
      <c r="H412" s="99"/>
      <c r="I412" s="99"/>
    </row>
    <row r="413" spans="3:9" s="94" customFormat="1" ht="12.75" customHeight="1" x14ac:dyDescent="0.2">
      <c r="C413" s="98"/>
      <c r="D413" s="99"/>
      <c r="E413" s="99"/>
      <c r="F413" s="97"/>
      <c r="G413" s="98"/>
      <c r="H413" s="99"/>
      <c r="I413" s="99"/>
    </row>
    <row r="414" spans="3:9" s="94" customFormat="1" ht="12.75" customHeight="1" x14ac:dyDescent="0.2">
      <c r="C414" s="98"/>
      <c r="D414" s="99"/>
      <c r="E414" s="99"/>
      <c r="F414" s="97"/>
      <c r="G414" s="98"/>
      <c r="H414" s="99"/>
      <c r="I414" s="99"/>
    </row>
    <row r="415" spans="3:9" s="94" customFormat="1" ht="12.75" customHeight="1" x14ac:dyDescent="0.2">
      <c r="C415" s="98"/>
      <c r="D415" s="99"/>
      <c r="E415" s="99"/>
      <c r="F415" s="97"/>
      <c r="G415" s="98"/>
      <c r="H415" s="99"/>
      <c r="I415" s="99"/>
    </row>
    <row r="416" spans="3:9" s="94" customFormat="1" ht="12.75" customHeight="1" x14ac:dyDescent="0.2">
      <c r="C416" s="98"/>
      <c r="D416" s="99"/>
      <c r="E416" s="99"/>
      <c r="F416" s="97"/>
      <c r="G416" s="98"/>
      <c r="H416" s="99"/>
      <c r="I416" s="99"/>
    </row>
    <row r="417" spans="3:9" s="94" customFormat="1" ht="12.75" customHeight="1" x14ac:dyDescent="0.2">
      <c r="C417" s="98"/>
      <c r="D417" s="99"/>
      <c r="E417" s="99"/>
      <c r="F417" s="97"/>
      <c r="G417" s="98"/>
      <c r="H417" s="99"/>
      <c r="I417" s="99"/>
    </row>
    <row r="418" spans="3:9" s="94" customFormat="1" ht="12.75" customHeight="1" x14ac:dyDescent="0.2">
      <c r="C418" s="98"/>
      <c r="D418" s="99"/>
      <c r="E418" s="99"/>
      <c r="F418" s="97"/>
      <c r="G418" s="98"/>
      <c r="H418" s="99"/>
      <c r="I418" s="99"/>
    </row>
    <row r="419" spans="3:9" s="94" customFormat="1" ht="12.75" customHeight="1" x14ac:dyDescent="0.2">
      <c r="C419" s="98"/>
      <c r="D419" s="99"/>
      <c r="E419" s="99"/>
      <c r="F419" s="97"/>
      <c r="G419" s="98"/>
      <c r="H419" s="99"/>
      <c r="I419" s="99"/>
    </row>
    <row r="420" spans="3:9" s="94" customFormat="1" ht="12.75" customHeight="1" x14ac:dyDescent="0.2">
      <c r="C420" s="98"/>
      <c r="D420" s="99"/>
      <c r="E420" s="99"/>
      <c r="F420" s="97"/>
      <c r="G420" s="98"/>
      <c r="H420" s="99"/>
      <c r="I420" s="99"/>
    </row>
    <row r="421" spans="3:9" s="94" customFormat="1" ht="12.75" customHeight="1" x14ac:dyDescent="0.2">
      <c r="C421" s="98"/>
      <c r="D421" s="99"/>
      <c r="E421" s="99"/>
      <c r="F421" s="97"/>
      <c r="G421" s="98"/>
      <c r="H421" s="99"/>
      <c r="I421" s="99"/>
    </row>
    <row r="422" spans="3:9" s="94" customFormat="1" ht="12.75" customHeight="1" x14ac:dyDescent="0.2">
      <c r="C422" s="98"/>
      <c r="D422" s="99"/>
      <c r="E422" s="99"/>
      <c r="F422" s="97"/>
      <c r="G422" s="98"/>
      <c r="H422" s="99"/>
      <c r="I422" s="99"/>
    </row>
    <row r="423" spans="3:9" s="94" customFormat="1" ht="12.75" customHeight="1" x14ac:dyDescent="0.2">
      <c r="C423" s="98"/>
      <c r="D423" s="99"/>
      <c r="E423" s="99"/>
      <c r="F423" s="97"/>
      <c r="G423" s="98"/>
      <c r="H423" s="99"/>
      <c r="I423" s="99"/>
    </row>
    <row r="424" spans="3:9" s="94" customFormat="1" ht="12.75" customHeight="1" x14ac:dyDescent="0.2">
      <c r="C424" s="98"/>
      <c r="D424" s="99"/>
      <c r="E424" s="99"/>
      <c r="F424" s="97"/>
      <c r="G424" s="98"/>
      <c r="H424" s="99"/>
      <c r="I424" s="99"/>
    </row>
    <row r="425" spans="3:9" s="94" customFormat="1" ht="12.75" customHeight="1" x14ac:dyDescent="0.2">
      <c r="C425" s="98"/>
      <c r="D425" s="99"/>
      <c r="E425" s="99"/>
      <c r="F425" s="97"/>
      <c r="G425" s="98"/>
      <c r="H425" s="99"/>
      <c r="I425" s="99"/>
    </row>
    <row r="426" spans="3:9" s="94" customFormat="1" ht="12.75" customHeight="1" x14ac:dyDescent="0.2">
      <c r="C426" s="98"/>
      <c r="D426" s="99"/>
      <c r="E426" s="99"/>
      <c r="F426" s="97"/>
      <c r="G426" s="98"/>
      <c r="H426" s="99"/>
      <c r="I426" s="99"/>
    </row>
    <row r="427" spans="3:9" s="94" customFormat="1" ht="12.75" customHeight="1" x14ac:dyDescent="0.2">
      <c r="C427" s="98"/>
      <c r="D427" s="99"/>
      <c r="E427" s="99"/>
      <c r="F427" s="97"/>
      <c r="G427" s="98"/>
      <c r="H427" s="99"/>
      <c r="I427" s="99"/>
    </row>
    <row r="428" spans="3:9" s="94" customFormat="1" ht="12.75" customHeight="1" x14ac:dyDescent="0.2">
      <c r="C428" s="98"/>
      <c r="D428" s="99"/>
      <c r="E428" s="99"/>
      <c r="F428" s="97"/>
      <c r="G428" s="98"/>
      <c r="H428" s="99"/>
      <c r="I428" s="99"/>
    </row>
    <row r="429" spans="3:9" s="94" customFormat="1" ht="12.75" customHeight="1" x14ac:dyDescent="0.2">
      <c r="C429" s="98"/>
      <c r="D429" s="99"/>
      <c r="E429" s="99"/>
      <c r="F429" s="97"/>
      <c r="G429" s="98"/>
      <c r="H429" s="99"/>
      <c r="I429" s="99"/>
    </row>
    <row r="430" spans="3:9" s="94" customFormat="1" ht="12.75" customHeight="1" x14ac:dyDescent="0.2">
      <c r="C430" s="98"/>
      <c r="D430" s="99"/>
      <c r="E430" s="99"/>
      <c r="F430" s="97"/>
      <c r="G430" s="98"/>
      <c r="H430" s="99"/>
      <c r="I430" s="99"/>
    </row>
    <row r="431" spans="3:9" s="94" customFormat="1" ht="12.75" customHeight="1" x14ac:dyDescent="0.2">
      <c r="C431" s="98"/>
      <c r="D431" s="99"/>
      <c r="E431" s="99"/>
      <c r="F431" s="97"/>
      <c r="G431" s="98"/>
      <c r="H431" s="99"/>
      <c r="I431" s="99"/>
    </row>
    <row r="432" spans="3:9" s="94" customFormat="1" ht="12.75" customHeight="1" x14ac:dyDescent="0.2">
      <c r="C432" s="98"/>
      <c r="D432" s="99"/>
      <c r="E432" s="99"/>
      <c r="F432" s="97"/>
      <c r="G432" s="98"/>
      <c r="H432" s="99"/>
      <c r="I432" s="99"/>
    </row>
    <row r="433" spans="3:9" s="94" customFormat="1" ht="12.75" customHeight="1" x14ac:dyDescent="0.2">
      <c r="C433" s="98"/>
      <c r="D433" s="99"/>
      <c r="E433" s="99"/>
      <c r="F433" s="97"/>
      <c r="G433" s="98"/>
      <c r="H433" s="99"/>
      <c r="I433" s="99"/>
    </row>
    <row r="434" spans="3:9" s="94" customFormat="1" ht="12.75" customHeight="1" x14ac:dyDescent="0.2">
      <c r="C434" s="98"/>
      <c r="D434" s="99"/>
      <c r="E434" s="99"/>
      <c r="F434" s="97"/>
      <c r="G434" s="98"/>
      <c r="H434" s="99"/>
      <c r="I434" s="99"/>
    </row>
    <row r="435" spans="3:9" s="94" customFormat="1" ht="12.75" customHeight="1" x14ac:dyDescent="0.2">
      <c r="C435" s="98"/>
      <c r="D435" s="99"/>
      <c r="E435" s="99"/>
      <c r="F435" s="97"/>
      <c r="G435" s="98"/>
      <c r="H435" s="99"/>
      <c r="I435" s="99"/>
    </row>
    <row r="436" spans="3:9" s="94" customFormat="1" ht="12.75" customHeight="1" x14ac:dyDescent="0.2">
      <c r="C436" s="98"/>
      <c r="D436" s="99"/>
      <c r="E436" s="99"/>
      <c r="F436" s="97"/>
      <c r="G436" s="98"/>
      <c r="H436" s="99"/>
      <c r="I436" s="99"/>
    </row>
    <row r="437" spans="3:9" s="94" customFormat="1" ht="12.75" customHeight="1" x14ac:dyDescent="0.2">
      <c r="C437" s="98"/>
      <c r="D437" s="99"/>
      <c r="E437" s="99"/>
      <c r="F437" s="97"/>
      <c r="G437" s="98"/>
      <c r="H437" s="99"/>
      <c r="I437" s="99"/>
    </row>
    <row r="438" spans="3:9" s="94" customFormat="1" ht="12.75" customHeight="1" x14ac:dyDescent="0.2">
      <c r="C438" s="98"/>
      <c r="D438" s="99"/>
      <c r="E438" s="99"/>
      <c r="F438" s="97"/>
      <c r="G438" s="98"/>
      <c r="H438" s="99"/>
      <c r="I438" s="99"/>
    </row>
    <row r="439" spans="3:9" s="94" customFormat="1" ht="12.75" customHeight="1" x14ac:dyDescent="0.2">
      <c r="C439" s="98"/>
      <c r="D439" s="99"/>
      <c r="E439" s="99"/>
      <c r="F439" s="97"/>
      <c r="G439" s="98"/>
      <c r="H439" s="99"/>
      <c r="I439" s="99"/>
    </row>
    <row r="440" spans="3:9" s="94" customFormat="1" ht="12.75" customHeight="1" x14ac:dyDescent="0.2">
      <c r="C440" s="98"/>
      <c r="D440" s="99"/>
      <c r="E440" s="99"/>
      <c r="F440" s="97"/>
      <c r="G440" s="98"/>
      <c r="H440" s="99"/>
      <c r="I440" s="99"/>
    </row>
    <row r="441" spans="3:9" s="94" customFormat="1" ht="12.75" customHeight="1" x14ac:dyDescent="0.2">
      <c r="C441" s="98"/>
      <c r="D441" s="99"/>
      <c r="E441" s="99"/>
      <c r="F441" s="97"/>
      <c r="G441" s="98"/>
      <c r="H441" s="99"/>
      <c r="I441" s="99"/>
    </row>
    <row r="442" spans="3:9" s="94" customFormat="1" ht="12.75" customHeight="1" x14ac:dyDescent="0.2">
      <c r="C442" s="98"/>
      <c r="D442" s="99"/>
      <c r="E442" s="99"/>
      <c r="F442" s="97"/>
      <c r="G442" s="98"/>
      <c r="H442" s="99"/>
      <c r="I442" s="99"/>
    </row>
    <row r="443" spans="3:9" s="94" customFormat="1" ht="12.75" customHeight="1" x14ac:dyDescent="0.2">
      <c r="C443" s="98"/>
      <c r="D443" s="99"/>
      <c r="E443" s="99"/>
      <c r="F443" s="97"/>
      <c r="G443" s="98"/>
      <c r="H443" s="99"/>
      <c r="I443" s="99"/>
    </row>
    <row r="444" spans="3:9" s="94" customFormat="1" ht="12.75" customHeight="1" x14ac:dyDescent="0.2">
      <c r="C444" s="98"/>
      <c r="D444" s="99"/>
      <c r="E444" s="99"/>
      <c r="F444" s="97"/>
      <c r="G444" s="98"/>
      <c r="H444" s="99"/>
      <c r="I444" s="99"/>
    </row>
    <row r="445" spans="3:9" s="94" customFormat="1" ht="12.75" customHeight="1" x14ac:dyDescent="0.2">
      <c r="C445" s="98"/>
      <c r="D445" s="99"/>
      <c r="E445" s="99"/>
      <c r="F445" s="97"/>
      <c r="G445" s="98"/>
      <c r="H445" s="99"/>
      <c r="I445" s="99"/>
    </row>
    <row r="446" spans="3:9" s="94" customFormat="1" ht="12.75" customHeight="1" x14ac:dyDescent="0.2">
      <c r="C446" s="98"/>
      <c r="D446" s="99"/>
      <c r="E446" s="99"/>
      <c r="F446" s="97"/>
      <c r="G446" s="98"/>
      <c r="H446" s="99"/>
      <c r="I446" s="99"/>
    </row>
    <row r="447" spans="3:9" s="94" customFormat="1" ht="12.75" customHeight="1" x14ac:dyDescent="0.2">
      <c r="C447" s="98"/>
      <c r="D447" s="99"/>
      <c r="E447" s="99"/>
      <c r="F447" s="97"/>
      <c r="G447" s="98"/>
      <c r="H447" s="99"/>
      <c r="I447" s="99"/>
    </row>
    <row r="448" spans="3:9" s="94" customFormat="1" ht="12.75" customHeight="1" x14ac:dyDescent="0.2">
      <c r="C448" s="98"/>
      <c r="D448" s="99"/>
      <c r="E448" s="99"/>
      <c r="F448" s="97"/>
      <c r="G448" s="98"/>
      <c r="H448" s="99"/>
      <c r="I448" s="99"/>
    </row>
    <row r="449" spans="3:9" s="94" customFormat="1" ht="12.75" customHeight="1" x14ac:dyDescent="0.2">
      <c r="C449" s="98"/>
      <c r="D449" s="99"/>
      <c r="E449" s="99"/>
      <c r="F449" s="97"/>
      <c r="G449" s="98"/>
      <c r="H449" s="99"/>
      <c r="I449" s="99"/>
    </row>
    <row r="450" spans="3:9" s="94" customFormat="1" ht="12.75" customHeight="1" x14ac:dyDescent="0.2">
      <c r="C450" s="98"/>
      <c r="D450" s="99"/>
      <c r="E450" s="99"/>
      <c r="F450" s="97"/>
      <c r="G450" s="98"/>
      <c r="H450" s="99"/>
      <c r="I450" s="99"/>
    </row>
    <row r="451" spans="3:9" s="94" customFormat="1" ht="12.75" customHeight="1" x14ac:dyDescent="0.2">
      <c r="C451" s="98"/>
      <c r="D451" s="99"/>
      <c r="E451" s="99"/>
      <c r="F451" s="97"/>
      <c r="G451" s="98"/>
      <c r="H451" s="99"/>
      <c r="I451" s="99"/>
    </row>
    <row r="452" spans="3:9" s="94" customFormat="1" ht="12.75" customHeight="1" x14ac:dyDescent="0.2">
      <c r="C452" s="98"/>
      <c r="D452" s="99"/>
      <c r="E452" s="99"/>
      <c r="F452" s="97"/>
      <c r="G452" s="98"/>
      <c r="H452" s="99"/>
      <c r="I452" s="99"/>
    </row>
    <row r="453" spans="3:9" s="94" customFormat="1" ht="12.75" customHeight="1" x14ac:dyDescent="0.2">
      <c r="C453" s="98"/>
      <c r="D453" s="99"/>
      <c r="E453" s="99"/>
      <c r="F453" s="97"/>
      <c r="G453" s="98"/>
      <c r="H453" s="99"/>
      <c r="I453" s="99"/>
    </row>
    <row r="454" spans="3:9" s="94" customFormat="1" ht="12.75" customHeight="1" x14ac:dyDescent="0.2">
      <c r="C454" s="98"/>
      <c r="D454" s="99"/>
      <c r="E454" s="99"/>
      <c r="F454" s="97"/>
      <c r="G454" s="98"/>
      <c r="H454" s="99"/>
      <c r="I454" s="99"/>
    </row>
    <row r="455" spans="3:9" s="94" customFormat="1" ht="12.75" customHeight="1" x14ac:dyDescent="0.2">
      <c r="C455" s="98"/>
      <c r="D455" s="99"/>
      <c r="E455" s="99"/>
      <c r="F455" s="97"/>
      <c r="G455" s="98"/>
      <c r="H455" s="99"/>
      <c r="I455" s="99"/>
    </row>
    <row r="456" spans="3:9" s="94" customFormat="1" ht="12.75" customHeight="1" x14ac:dyDescent="0.2">
      <c r="C456" s="98"/>
      <c r="D456" s="99"/>
      <c r="E456" s="99"/>
      <c r="F456" s="97"/>
      <c r="G456" s="98"/>
      <c r="H456" s="99"/>
      <c r="I456" s="99"/>
    </row>
    <row r="457" spans="3:9" s="94" customFormat="1" ht="12.75" customHeight="1" x14ac:dyDescent="0.2">
      <c r="C457" s="98"/>
      <c r="D457" s="99"/>
      <c r="E457" s="99"/>
      <c r="F457" s="97"/>
      <c r="G457" s="98"/>
      <c r="H457" s="99"/>
      <c r="I457" s="99"/>
    </row>
    <row r="458" spans="3:9" s="94" customFormat="1" ht="12.75" customHeight="1" x14ac:dyDescent="0.2">
      <c r="C458" s="98"/>
      <c r="D458" s="99"/>
      <c r="E458" s="99"/>
      <c r="F458" s="97"/>
      <c r="G458" s="98"/>
      <c r="H458" s="99"/>
      <c r="I458" s="99"/>
    </row>
    <row r="459" spans="3:9" s="94" customFormat="1" ht="12.75" customHeight="1" x14ac:dyDescent="0.2">
      <c r="C459" s="98"/>
      <c r="D459" s="99"/>
      <c r="E459" s="99"/>
      <c r="F459" s="97"/>
      <c r="G459" s="98"/>
      <c r="H459" s="99"/>
      <c r="I459" s="99"/>
    </row>
    <row r="460" spans="3:9" s="94" customFormat="1" ht="12.75" customHeight="1" x14ac:dyDescent="0.2">
      <c r="C460" s="98"/>
      <c r="D460" s="99"/>
      <c r="E460" s="99"/>
      <c r="F460" s="97"/>
      <c r="G460" s="98"/>
      <c r="H460" s="99"/>
      <c r="I460" s="99"/>
    </row>
    <row r="461" spans="3:9" s="94" customFormat="1" ht="12.75" customHeight="1" x14ac:dyDescent="0.2">
      <c r="C461" s="98"/>
      <c r="D461" s="99"/>
      <c r="E461" s="99"/>
      <c r="F461" s="97"/>
      <c r="G461" s="98"/>
      <c r="H461" s="99"/>
      <c r="I461" s="99"/>
    </row>
    <row r="462" spans="3:9" s="94" customFormat="1" ht="12.75" customHeight="1" x14ac:dyDescent="0.2">
      <c r="C462" s="98"/>
      <c r="D462" s="99"/>
      <c r="E462" s="99"/>
      <c r="F462" s="97"/>
      <c r="G462" s="98"/>
      <c r="H462" s="99"/>
      <c r="I462" s="99"/>
    </row>
    <row r="463" spans="3:9" s="94" customFormat="1" ht="12.75" customHeight="1" x14ac:dyDescent="0.2">
      <c r="C463" s="98"/>
      <c r="D463" s="99"/>
      <c r="E463" s="99"/>
      <c r="F463" s="97"/>
      <c r="G463" s="98"/>
      <c r="H463" s="99"/>
      <c r="I463" s="99"/>
    </row>
    <row r="464" spans="3:9" s="94" customFormat="1" ht="12.75" customHeight="1" x14ac:dyDescent="0.2">
      <c r="C464" s="98"/>
      <c r="D464" s="99"/>
      <c r="E464" s="99"/>
      <c r="F464" s="97"/>
      <c r="G464" s="98"/>
      <c r="H464" s="99"/>
      <c r="I464" s="99"/>
    </row>
    <row r="465" spans="3:9" s="94" customFormat="1" ht="12.75" customHeight="1" x14ac:dyDescent="0.2">
      <c r="C465" s="98"/>
      <c r="D465" s="99"/>
      <c r="E465" s="99"/>
      <c r="F465" s="97"/>
      <c r="G465" s="98"/>
      <c r="H465" s="99"/>
      <c r="I465" s="99"/>
    </row>
    <row r="466" spans="3:9" s="94" customFormat="1" ht="12.75" customHeight="1" x14ac:dyDescent="0.2">
      <c r="C466" s="98"/>
      <c r="D466" s="99"/>
      <c r="E466" s="99"/>
      <c r="F466" s="97"/>
      <c r="G466" s="98"/>
      <c r="H466" s="99"/>
      <c r="I466" s="99"/>
    </row>
    <row r="467" spans="3:9" s="94" customFormat="1" ht="12.75" customHeight="1" x14ac:dyDescent="0.2">
      <c r="C467" s="98"/>
      <c r="D467" s="99"/>
      <c r="E467" s="99"/>
      <c r="F467" s="97"/>
      <c r="G467" s="98"/>
      <c r="H467" s="99"/>
      <c r="I467" s="99"/>
    </row>
    <row r="468" spans="3:9" s="94" customFormat="1" ht="12.75" customHeight="1" x14ac:dyDescent="0.2">
      <c r="C468" s="98"/>
      <c r="D468" s="99"/>
      <c r="E468" s="99"/>
      <c r="F468" s="97"/>
      <c r="G468" s="98"/>
      <c r="H468" s="99"/>
      <c r="I468" s="99"/>
    </row>
    <row r="469" spans="3:9" s="94" customFormat="1" ht="12.75" customHeight="1" x14ac:dyDescent="0.2">
      <c r="C469" s="98"/>
      <c r="D469" s="99"/>
      <c r="E469" s="99"/>
      <c r="F469" s="97"/>
      <c r="G469" s="98"/>
      <c r="H469" s="99"/>
      <c r="I469" s="99"/>
    </row>
    <row r="470" spans="3:9" s="94" customFormat="1" ht="12.75" customHeight="1" x14ac:dyDescent="0.2">
      <c r="C470" s="98"/>
      <c r="D470" s="99"/>
      <c r="E470" s="99"/>
      <c r="F470" s="97"/>
      <c r="G470" s="98"/>
      <c r="H470" s="99"/>
      <c r="I470" s="99"/>
    </row>
    <row r="471" spans="3:9" s="94" customFormat="1" ht="12.75" customHeight="1" x14ac:dyDescent="0.2">
      <c r="C471" s="98"/>
      <c r="D471" s="99"/>
      <c r="E471" s="99"/>
      <c r="F471" s="97"/>
      <c r="G471" s="98"/>
      <c r="H471" s="99"/>
      <c r="I471" s="99"/>
    </row>
    <row r="472" spans="3:9" s="94" customFormat="1" ht="12.75" customHeight="1" x14ac:dyDescent="0.2">
      <c r="C472" s="98"/>
      <c r="D472" s="99"/>
      <c r="E472" s="99"/>
      <c r="F472" s="97"/>
      <c r="G472" s="98"/>
      <c r="H472" s="99"/>
      <c r="I472" s="99"/>
    </row>
    <row r="473" spans="3:9" s="94" customFormat="1" ht="12.75" customHeight="1" x14ac:dyDescent="0.2">
      <c r="C473" s="98"/>
      <c r="D473" s="99"/>
      <c r="E473" s="99"/>
      <c r="F473" s="97"/>
      <c r="G473" s="98"/>
      <c r="H473" s="99"/>
      <c r="I473" s="99"/>
    </row>
    <row r="474" spans="3:9" s="94" customFormat="1" ht="12.75" customHeight="1" x14ac:dyDescent="0.2">
      <c r="C474" s="98"/>
      <c r="D474" s="99"/>
      <c r="E474" s="99"/>
      <c r="F474" s="97"/>
      <c r="G474" s="98"/>
      <c r="H474" s="99"/>
      <c r="I474" s="99"/>
    </row>
    <row r="475" spans="3:9" s="94" customFormat="1" ht="12.75" customHeight="1" x14ac:dyDescent="0.2">
      <c r="C475" s="98"/>
      <c r="D475" s="99"/>
      <c r="E475" s="99"/>
      <c r="F475" s="97"/>
      <c r="G475" s="98"/>
      <c r="H475" s="99"/>
      <c r="I475" s="99"/>
    </row>
    <row r="476" spans="3:9" s="94" customFormat="1" ht="12.75" customHeight="1" x14ac:dyDescent="0.2">
      <c r="C476" s="98"/>
      <c r="D476" s="99"/>
      <c r="E476" s="99"/>
      <c r="F476" s="97"/>
      <c r="G476" s="98"/>
      <c r="H476" s="99"/>
      <c r="I476" s="99"/>
    </row>
    <row r="477" spans="3:9" s="94" customFormat="1" ht="12.75" customHeight="1" x14ac:dyDescent="0.2">
      <c r="C477" s="98"/>
      <c r="D477" s="99"/>
      <c r="E477" s="99"/>
      <c r="F477" s="97"/>
      <c r="G477" s="98"/>
      <c r="H477" s="99"/>
      <c r="I477" s="99"/>
    </row>
    <row r="478" spans="3:9" s="94" customFormat="1" ht="12.75" customHeight="1" x14ac:dyDescent="0.2">
      <c r="C478" s="98"/>
      <c r="D478" s="99"/>
      <c r="E478" s="99"/>
      <c r="F478" s="97"/>
      <c r="G478" s="98"/>
      <c r="H478" s="99"/>
      <c r="I478" s="99"/>
    </row>
    <row r="479" spans="3:9" s="94" customFormat="1" ht="12.75" customHeight="1" x14ac:dyDescent="0.2">
      <c r="C479" s="98"/>
      <c r="D479" s="99"/>
      <c r="E479" s="99"/>
      <c r="F479" s="97"/>
      <c r="G479" s="98"/>
      <c r="H479" s="99"/>
      <c r="I479" s="99"/>
    </row>
    <row r="480" spans="3:9" s="94" customFormat="1" ht="12.75" customHeight="1" x14ac:dyDescent="0.2">
      <c r="C480" s="98"/>
      <c r="D480" s="99"/>
      <c r="E480" s="99"/>
      <c r="F480" s="97"/>
      <c r="G480" s="98"/>
      <c r="H480" s="99"/>
      <c r="I480" s="99"/>
    </row>
    <row r="481" spans="3:9" s="94" customFormat="1" ht="12.75" customHeight="1" x14ac:dyDescent="0.2">
      <c r="C481" s="98"/>
      <c r="D481" s="99"/>
      <c r="E481" s="99"/>
      <c r="F481" s="97"/>
      <c r="G481" s="98"/>
      <c r="H481" s="99"/>
      <c r="I481" s="99"/>
    </row>
    <row r="482" spans="3:9" s="94" customFormat="1" ht="12.75" customHeight="1" x14ac:dyDescent="0.2">
      <c r="C482" s="98"/>
      <c r="D482" s="99"/>
      <c r="E482" s="99"/>
      <c r="F482" s="97"/>
      <c r="G482" s="98"/>
      <c r="H482" s="99"/>
      <c r="I482" s="99"/>
    </row>
    <row r="483" spans="3:9" s="94" customFormat="1" ht="12.75" customHeight="1" x14ac:dyDescent="0.2">
      <c r="C483" s="98"/>
      <c r="D483" s="99"/>
      <c r="E483" s="99"/>
      <c r="F483" s="97"/>
      <c r="G483" s="98"/>
      <c r="H483" s="99"/>
      <c r="I483" s="99"/>
    </row>
    <row r="484" spans="3:9" s="94" customFormat="1" ht="12.75" customHeight="1" x14ac:dyDescent="0.2">
      <c r="C484" s="98"/>
      <c r="D484" s="99"/>
      <c r="E484" s="99"/>
      <c r="F484" s="97"/>
      <c r="G484" s="98"/>
      <c r="H484" s="99"/>
      <c r="I484" s="99"/>
    </row>
    <row r="485" spans="3:9" s="94" customFormat="1" ht="12.75" customHeight="1" x14ac:dyDescent="0.2">
      <c r="C485" s="98"/>
      <c r="D485" s="99"/>
      <c r="E485" s="99"/>
      <c r="F485" s="97"/>
      <c r="G485" s="98"/>
      <c r="H485" s="99"/>
      <c r="I485" s="99"/>
    </row>
    <row r="486" spans="3:9" s="94" customFormat="1" ht="12.75" customHeight="1" x14ac:dyDescent="0.2">
      <c r="C486" s="98"/>
      <c r="D486" s="99"/>
      <c r="E486" s="99"/>
      <c r="F486" s="97"/>
      <c r="G486" s="98"/>
      <c r="H486" s="99"/>
      <c r="I486" s="99"/>
    </row>
    <row r="487" spans="3:9" s="94" customFormat="1" ht="12.75" customHeight="1" x14ac:dyDescent="0.2">
      <c r="C487" s="98"/>
      <c r="D487" s="99"/>
      <c r="E487" s="99"/>
      <c r="F487" s="97"/>
      <c r="G487" s="98"/>
      <c r="H487" s="99"/>
      <c r="I487" s="99"/>
    </row>
    <row r="488" spans="3:9" s="94" customFormat="1" ht="12.75" customHeight="1" x14ac:dyDescent="0.2">
      <c r="C488" s="98"/>
      <c r="D488" s="99"/>
      <c r="E488" s="99"/>
      <c r="F488" s="97"/>
      <c r="G488" s="98"/>
      <c r="H488" s="99"/>
      <c r="I488" s="99"/>
    </row>
    <row r="489" spans="3:9" s="94" customFormat="1" ht="12.75" customHeight="1" x14ac:dyDescent="0.2">
      <c r="C489" s="98"/>
      <c r="D489" s="99"/>
      <c r="E489" s="99"/>
      <c r="F489" s="97"/>
      <c r="G489" s="98"/>
      <c r="H489" s="99"/>
      <c r="I489" s="99"/>
    </row>
    <row r="490" spans="3:9" s="94" customFormat="1" ht="12.75" customHeight="1" x14ac:dyDescent="0.2">
      <c r="C490" s="98"/>
      <c r="D490" s="99"/>
      <c r="E490" s="99"/>
      <c r="F490" s="97"/>
      <c r="G490" s="98"/>
      <c r="H490" s="99"/>
      <c r="I490" s="99"/>
    </row>
    <row r="491" spans="3:9" s="94" customFormat="1" ht="12.75" customHeight="1" x14ac:dyDescent="0.2">
      <c r="C491" s="98"/>
      <c r="D491" s="99"/>
      <c r="E491" s="99"/>
      <c r="F491" s="97"/>
      <c r="G491" s="98"/>
      <c r="H491" s="99"/>
      <c r="I491" s="99"/>
    </row>
    <row r="492" spans="3:9" s="94" customFormat="1" ht="12.75" customHeight="1" x14ac:dyDescent="0.2">
      <c r="C492" s="98"/>
      <c r="D492" s="99"/>
      <c r="E492" s="99"/>
      <c r="F492" s="97"/>
      <c r="G492" s="98"/>
      <c r="H492" s="99"/>
      <c r="I492" s="99"/>
    </row>
    <row r="493" spans="3:9" s="94" customFormat="1" ht="12.75" customHeight="1" x14ac:dyDescent="0.2">
      <c r="C493" s="98"/>
      <c r="D493" s="99"/>
      <c r="E493" s="99"/>
      <c r="F493" s="97"/>
      <c r="G493" s="98"/>
      <c r="H493" s="99"/>
      <c r="I493" s="99"/>
    </row>
    <row r="494" spans="3:9" s="94" customFormat="1" ht="12.75" customHeight="1" x14ac:dyDescent="0.2">
      <c r="C494" s="98"/>
      <c r="D494" s="99"/>
      <c r="E494" s="99"/>
      <c r="F494" s="97"/>
      <c r="G494" s="98"/>
      <c r="H494" s="99"/>
      <c r="I494" s="99"/>
    </row>
    <row r="495" spans="3:9" s="94" customFormat="1" ht="12.75" customHeight="1" x14ac:dyDescent="0.2">
      <c r="C495" s="98"/>
      <c r="D495" s="99"/>
      <c r="E495" s="99"/>
      <c r="F495" s="97"/>
      <c r="G495" s="98"/>
      <c r="H495" s="99"/>
      <c r="I495" s="99"/>
    </row>
    <row r="496" spans="3:9" s="94" customFormat="1" ht="12.75" customHeight="1" x14ac:dyDescent="0.2">
      <c r="C496" s="98"/>
      <c r="D496" s="99"/>
      <c r="E496" s="99"/>
      <c r="F496" s="97"/>
      <c r="G496" s="98"/>
      <c r="H496" s="99"/>
      <c r="I496" s="99"/>
    </row>
    <row r="497" spans="3:9" s="94" customFormat="1" ht="12.75" customHeight="1" x14ac:dyDescent="0.2">
      <c r="C497" s="98"/>
      <c r="D497" s="99"/>
      <c r="E497" s="99"/>
      <c r="F497" s="97"/>
      <c r="G497" s="98"/>
      <c r="H497" s="99"/>
      <c r="I497" s="99"/>
    </row>
    <row r="498" spans="3:9" s="94" customFormat="1" ht="12.75" customHeight="1" x14ac:dyDescent="0.2">
      <c r="C498" s="98"/>
      <c r="D498" s="99"/>
      <c r="E498" s="99"/>
      <c r="F498" s="97"/>
      <c r="G498" s="98"/>
      <c r="H498" s="99"/>
      <c r="I498" s="99"/>
    </row>
    <row r="499" spans="3:9" s="94" customFormat="1" ht="12.75" customHeight="1" x14ac:dyDescent="0.2">
      <c r="C499" s="98"/>
      <c r="D499" s="99"/>
      <c r="E499" s="99"/>
      <c r="F499" s="97"/>
      <c r="G499" s="98"/>
      <c r="H499" s="99"/>
      <c r="I499" s="99"/>
    </row>
    <row r="500" spans="3:9" s="94" customFormat="1" ht="12.75" customHeight="1" x14ac:dyDescent="0.2">
      <c r="C500" s="98"/>
      <c r="D500" s="99"/>
      <c r="E500" s="99"/>
      <c r="F500" s="97"/>
      <c r="G500" s="98"/>
      <c r="H500" s="99"/>
      <c r="I500" s="99"/>
    </row>
  </sheetData>
  <phoneticPr fontId="0" type="noConversion"/>
  <printOptions horizontalCentered="1"/>
  <pageMargins left="0.39370078740157483" right="0.39370078740157483" top="0.78740157480314965" bottom="0.78740157480314965" header="0.51181102362204722" footer="0.39370078740157483"/>
  <pageSetup paperSize="9" scale="80" firstPageNumber="16" orientation="portrait" useFirstPageNumber="1" horizontalDpi="1200" verticalDpi="1200"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500"/>
  <sheetViews>
    <sheetView zoomScaleNormal="100" workbookViewId="0"/>
  </sheetViews>
  <sheetFormatPr defaultRowHeight="12.75" x14ac:dyDescent="0.2"/>
  <cols>
    <col min="1" max="1" width="27.7109375" style="54" customWidth="1"/>
    <col min="2" max="2" width="21.7109375" style="54" customWidth="1"/>
    <col min="3" max="4" width="11.7109375" style="98" customWidth="1"/>
    <col min="5" max="6" width="8.7109375" style="96" customWidth="1"/>
    <col min="7" max="7" width="1.7109375" style="97" customWidth="1"/>
    <col min="8" max="9" width="12.7109375" style="99" customWidth="1"/>
    <col min="10" max="11" width="8.7109375" style="96" customWidth="1"/>
    <col min="12" max="12" width="1.7109375" style="97" customWidth="1"/>
    <col min="13" max="14" width="9.7109375" style="99" customWidth="1"/>
    <col min="15" max="16" width="8.7109375" style="96" customWidth="1"/>
    <col min="17" max="256" width="9.140625" style="54"/>
    <col min="257" max="257" width="25.7109375" style="54" customWidth="1"/>
    <col min="258" max="258" width="20.7109375" style="54" customWidth="1"/>
    <col min="259" max="260" width="10.7109375" style="54" customWidth="1"/>
    <col min="261" max="262" width="8.7109375" style="54" customWidth="1"/>
    <col min="263" max="263" width="1.7109375" style="54" customWidth="1"/>
    <col min="264" max="265" width="10.7109375" style="54" customWidth="1"/>
    <col min="266" max="267" width="8.7109375" style="54" customWidth="1"/>
    <col min="268" max="268" width="1.7109375" style="54" customWidth="1"/>
    <col min="269" max="272" width="8.7109375" style="54" customWidth="1"/>
    <col min="273" max="512" width="9.140625" style="54"/>
    <col min="513" max="513" width="25.7109375" style="54" customWidth="1"/>
    <col min="514" max="514" width="20.7109375" style="54" customWidth="1"/>
    <col min="515" max="516" width="10.7109375" style="54" customWidth="1"/>
    <col min="517" max="518" width="8.7109375" style="54" customWidth="1"/>
    <col min="519" max="519" width="1.7109375" style="54" customWidth="1"/>
    <col min="520" max="521" width="10.7109375" style="54" customWidth="1"/>
    <col min="522" max="523" width="8.7109375" style="54" customWidth="1"/>
    <col min="524" max="524" width="1.7109375" style="54" customWidth="1"/>
    <col min="525" max="528" width="8.7109375" style="54" customWidth="1"/>
    <col min="529" max="768" width="9.140625" style="54"/>
    <col min="769" max="769" width="25.7109375" style="54" customWidth="1"/>
    <col min="770" max="770" width="20.7109375" style="54" customWidth="1"/>
    <col min="771" max="772" width="10.7109375" style="54" customWidth="1"/>
    <col min="773" max="774" width="8.7109375" style="54" customWidth="1"/>
    <col min="775" max="775" width="1.7109375" style="54" customWidth="1"/>
    <col min="776" max="777" width="10.7109375" style="54" customWidth="1"/>
    <col min="778" max="779" width="8.7109375" style="54" customWidth="1"/>
    <col min="780" max="780" width="1.7109375" style="54" customWidth="1"/>
    <col min="781" max="784" width="8.7109375" style="54" customWidth="1"/>
    <col min="785" max="1024" width="9.140625" style="54"/>
    <col min="1025" max="1025" width="25.7109375" style="54" customWidth="1"/>
    <col min="1026" max="1026" width="20.7109375" style="54" customWidth="1"/>
    <col min="1027" max="1028" width="10.7109375" style="54" customWidth="1"/>
    <col min="1029" max="1030" width="8.7109375" style="54" customWidth="1"/>
    <col min="1031" max="1031" width="1.7109375" style="54" customWidth="1"/>
    <col min="1032" max="1033" width="10.7109375" style="54" customWidth="1"/>
    <col min="1034" max="1035" width="8.7109375" style="54" customWidth="1"/>
    <col min="1036" max="1036" width="1.7109375" style="54" customWidth="1"/>
    <col min="1037" max="1040" width="8.7109375" style="54" customWidth="1"/>
    <col min="1041" max="1280" width="9.140625" style="54"/>
    <col min="1281" max="1281" width="25.7109375" style="54" customWidth="1"/>
    <col min="1282" max="1282" width="20.7109375" style="54" customWidth="1"/>
    <col min="1283" max="1284" width="10.7109375" style="54" customWidth="1"/>
    <col min="1285" max="1286" width="8.7109375" style="54" customWidth="1"/>
    <col min="1287" max="1287" width="1.7109375" style="54" customWidth="1"/>
    <col min="1288" max="1289" width="10.7109375" style="54" customWidth="1"/>
    <col min="1290" max="1291" width="8.7109375" style="54" customWidth="1"/>
    <col min="1292" max="1292" width="1.7109375" style="54" customWidth="1"/>
    <col min="1293" max="1296" width="8.7109375" style="54" customWidth="1"/>
    <col min="1297" max="1536" width="9.140625" style="54"/>
    <col min="1537" max="1537" width="25.7109375" style="54" customWidth="1"/>
    <col min="1538" max="1538" width="20.7109375" style="54" customWidth="1"/>
    <col min="1539" max="1540" width="10.7109375" style="54" customWidth="1"/>
    <col min="1541" max="1542" width="8.7109375" style="54" customWidth="1"/>
    <col min="1543" max="1543" width="1.7109375" style="54" customWidth="1"/>
    <col min="1544" max="1545" width="10.7109375" style="54" customWidth="1"/>
    <col min="1546" max="1547" width="8.7109375" style="54" customWidth="1"/>
    <col min="1548" max="1548" width="1.7109375" style="54" customWidth="1"/>
    <col min="1549" max="1552" width="8.7109375" style="54" customWidth="1"/>
    <col min="1553" max="1792" width="9.140625" style="54"/>
    <col min="1793" max="1793" width="25.7109375" style="54" customWidth="1"/>
    <col min="1794" max="1794" width="20.7109375" style="54" customWidth="1"/>
    <col min="1795" max="1796" width="10.7109375" style="54" customWidth="1"/>
    <col min="1797" max="1798" width="8.7109375" style="54" customWidth="1"/>
    <col min="1799" max="1799" width="1.7109375" style="54" customWidth="1"/>
    <col min="1800" max="1801" width="10.7109375" style="54" customWidth="1"/>
    <col min="1802" max="1803" width="8.7109375" style="54" customWidth="1"/>
    <col min="1804" max="1804" width="1.7109375" style="54" customWidth="1"/>
    <col min="1805" max="1808" width="8.7109375" style="54" customWidth="1"/>
    <col min="1809" max="2048" width="9.140625" style="54"/>
    <col min="2049" max="2049" width="25.7109375" style="54" customWidth="1"/>
    <col min="2050" max="2050" width="20.7109375" style="54" customWidth="1"/>
    <col min="2051" max="2052" width="10.7109375" style="54" customWidth="1"/>
    <col min="2053" max="2054" width="8.7109375" style="54" customWidth="1"/>
    <col min="2055" max="2055" width="1.7109375" style="54" customWidth="1"/>
    <col min="2056" max="2057" width="10.7109375" style="54" customWidth="1"/>
    <col min="2058" max="2059" width="8.7109375" style="54" customWidth="1"/>
    <col min="2060" max="2060" width="1.7109375" style="54" customWidth="1"/>
    <col min="2061" max="2064" width="8.7109375" style="54" customWidth="1"/>
    <col min="2065" max="2304" width="9.140625" style="54"/>
    <col min="2305" max="2305" width="25.7109375" style="54" customWidth="1"/>
    <col min="2306" max="2306" width="20.7109375" style="54" customWidth="1"/>
    <col min="2307" max="2308" width="10.7109375" style="54" customWidth="1"/>
    <col min="2309" max="2310" width="8.7109375" style="54" customWidth="1"/>
    <col min="2311" max="2311" width="1.7109375" style="54" customWidth="1"/>
    <col min="2312" max="2313" width="10.7109375" style="54" customWidth="1"/>
    <col min="2314" max="2315" width="8.7109375" style="54" customWidth="1"/>
    <col min="2316" max="2316" width="1.7109375" style="54" customWidth="1"/>
    <col min="2317" max="2320" width="8.7109375" style="54" customWidth="1"/>
    <col min="2321" max="2560" width="9.140625" style="54"/>
    <col min="2561" max="2561" width="25.7109375" style="54" customWidth="1"/>
    <col min="2562" max="2562" width="20.7109375" style="54" customWidth="1"/>
    <col min="2563" max="2564" width="10.7109375" style="54" customWidth="1"/>
    <col min="2565" max="2566" width="8.7109375" style="54" customWidth="1"/>
    <col min="2567" max="2567" width="1.7109375" style="54" customWidth="1"/>
    <col min="2568" max="2569" width="10.7109375" style="54" customWidth="1"/>
    <col min="2570" max="2571" width="8.7109375" style="54" customWidth="1"/>
    <col min="2572" max="2572" width="1.7109375" style="54" customWidth="1"/>
    <col min="2573" max="2576" width="8.7109375" style="54" customWidth="1"/>
    <col min="2577" max="2816" width="9.140625" style="54"/>
    <col min="2817" max="2817" width="25.7109375" style="54" customWidth="1"/>
    <col min="2818" max="2818" width="20.7109375" style="54" customWidth="1"/>
    <col min="2819" max="2820" width="10.7109375" style="54" customWidth="1"/>
    <col min="2821" max="2822" width="8.7109375" style="54" customWidth="1"/>
    <col min="2823" max="2823" width="1.7109375" style="54" customWidth="1"/>
    <col min="2824" max="2825" width="10.7109375" style="54" customWidth="1"/>
    <col min="2826" max="2827" width="8.7109375" style="54" customWidth="1"/>
    <col min="2828" max="2828" width="1.7109375" style="54" customWidth="1"/>
    <col min="2829" max="2832" width="8.7109375" style="54" customWidth="1"/>
    <col min="2833" max="3072" width="9.140625" style="54"/>
    <col min="3073" max="3073" width="25.7109375" style="54" customWidth="1"/>
    <col min="3074" max="3074" width="20.7109375" style="54" customWidth="1"/>
    <col min="3075" max="3076" width="10.7109375" style="54" customWidth="1"/>
    <col min="3077" max="3078" width="8.7109375" style="54" customWidth="1"/>
    <col min="3079" max="3079" width="1.7109375" style="54" customWidth="1"/>
    <col min="3080" max="3081" width="10.7109375" style="54" customWidth="1"/>
    <col min="3082" max="3083" width="8.7109375" style="54" customWidth="1"/>
    <col min="3084" max="3084" width="1.7109375" style="54" customWidth="1"/>
    <col min="3085" max="3088" width="8.7109375" style="54" customWidth="1"/>
    <col min="3089" max="3328" width="9.140625" style="54"/>
    <col min="3329" max="3329" width="25.7109375" style="54" customWidth="1"/>
    <col min="3330" max="3330" width="20.7109375" style="54" customWidth="1"/>
    <col min="3331" max="3332" width="10.7109375" style="54" customWidth="1"/>
    <col min="3333" max="3334" width="8.7109375" style="54" customWidth="1"/>
    <col min="3335" max="3335" width="1.7109375" style="54" customWidth="1"/>
    <col min="3336" max="3337" width="10.7109375" style="54" customWidth="1"/>
    <col min="3338" max="3339" width="8.7109375" style="54" customWidth="1"/>
    <col min="3340" max="3340" width="1.7109375" style="54" customWidth="1"/>
    <col min="3341" max="3344" width="8.7109375" style="54" customWidth="1"/>
    <col min="3345" max="3584" width="9.140625" style="54"/>
    <col min="3585" max="3585" width="25.7109375" style="54" customWidth="1"/>
    <col min="3586" max="3586" width="20.7109375" style="54" customWidth="1"/>
    <col min="3587" max="3588" width="10.7109375" style="54" customWidth="1"/>
    <col min="3589" max="3590" width="8.7109375" style="54" customWidth="1"/>
    <col min="3591" max="3591" width="1.7109375" style="54" customWidth="1"/>
    <col min="3592" max="3593" width="10.7109375" style="54" customWidth="1"/>
    <col min="3594" max="3595" width="8.7109375" style="54" customWidth="1"/>
    <col min="3596" max="3596" width="1.7109375" style="54" customWidth="1"/>
    <col min="3597" max="3600" width="8.7109375" style="54" customWidth="1"/>
    <col min="3601" max="3840" width="9.140625" style="54"/>
    <col min="3841" max="3841" width="25.7109375" style="54" customWidth="1"/>
    <col min="3842" max="3842" width="20.7109375" style="54" customWidth="1"/>
    <col min="3843" max="3844" width="10.7109375" style="54" customWidth="1"/>
    <col min="3845" max="3846" width="8.7109375" style="54" customWidth="1"/>
    <col min="3847" max="3847" width="1.7109375" style="54" customWidth="1"/>
    <col min="3848" max="3849" width="10.7109375" style="54" customWidth="1"/>
    <col min="3850" max="3851" width="8.7109375" style="54" customWidth="1"/>
    <col min="3852" max="3852" width="1.7109375" style="54" customWidth="1"/>
    <col min="3853" max="3856" width="8.7109375" style="54" customWidth="1"/>
    <col min="3857" max="4096" width="9.140625" style="54"/>
    <col min="4097" max="4097" width="25.7109375" style="54" customWidth="1"/>
    <col min="4098" max="4098" width="20.7109375" style="54" customWidth="1"/>
    <col min="4099" max="4100" width="10.7109375" style="54" customWidth="1"/>
    <col min="4101" max="4102" width="8.7109375" style="54" customWidth="1"/>
    <col min="4103" max="4103" width="1.7109375" style="54" customWidth="1"/>
    <col min="4104" max="4105" width="10.7109375" style="54" customWidth="1"/>
    <col min="4106" max="4107" width="8.7109375" style="54" customWidth="1"/>
    <col min="4108" max="4108" width="1.7109375" style="54" customWidth="1"/>
    <col min="4109" max="4112" width="8.7109375" style="54" customWidth="1"/>
    <col min="4113" max="4352" width="9.140625" style="54"/>
    <col min="4353" max="4353" width="25.7109375" style="54" customWidth="1"/>
    <col min="4354" max="4354" width="20.7109375" style="54" customWidth="1"/>
    <col min="4355" max="4356" width="10.7109375" style="54" customWidth="1"/>
    <col min="4357" max="4358" width="8.7109375" style="54" customWidth="1"/>
    <col min="4359" max="4359" width="1.7109375" style="54" customWidth="1"/>
    <col min="4360" max="4361" width="10.7109375" style="54" customWidth="1"/>
    <col min="4362" max="4363" width="8.7109375" style="54" customWidth="1"/>
    <col min="4364" max="4364" width="1.7109375" style="54" customWidth="1"/>
    <col min="4365" max="4368" width="8.7109375" style="54" customWidth="1"/>
    <col min="4369" max="4608" width="9.140625" style="54"/>
    <col min="4609" max="4609" width="25.7109375" style="54" customWidth="1"/>
    <col min="4610" max="4610" width="20.7109375" style="54" customWidth="1"/>
    <col min="4611" max="4612" width="10.7109375" style="54" customWidth="1"/>
    <col min="4613" max="4614" width="8.7109375" style="54" customWidth="1"/>
    <col min="4615" max="4615" width="1.7109375" style="54" customWidth="1"/>
    <col min="4616" max="4617" width="10.7109375" style="54" customWidth="1"/>
    <col min="4618" max="4619" width="8.7109375" style="54" customWidth="1"/>
    <col min="4620" max="4620" width="1.7109375" style="54" customWidth="1"/>
    <col min="4621" max="4624" width="8.7109375" style="54" customWidth="1"/>
    <col min="4625" max="4864" width="9.140625" style="54"/>
    <col min="4865" max="4865" width="25.7109375" style="54" customWidth="1"/>
    <col min="4866" max="4866" width="20.7109375" style="54" customWidth="1"/>
    <col min="4867" max="4868" width="10.7109375" style="54" customWidth="1"/>
    <col min="4869" max="4870" width="8.7109375" style="54" customWidth="1"/>
    <col min="4871" max="4871" width="1.7109375" style="54" customWidth="1"/>
    <col min="4872" max="4873" width="10.7109375" style="54" customWidth="1"/>
    <col min="4874" max="4875" width="8.7109375" style="54" customWidth="1"/>
    <col min="4876" max="4876" width="1.7109375" style="54" customWidth="1"/>
    <col min="4877" max="4880" width="8.7109375" style="54" customWidth="1"/>
    <col min="4881" max="5120" width="9.140625" style="54"/>
    <col min="5121" max="5121" width="25.7109375" style="54" customWidth="1"/>
    <col min="5122" max="5122" width="20.7109375" style="54" customWidth="1"/>
    <col min="5123" max="5124" width="10.7109375" style="54" customWidth="1"/>
    <col min="5125" max="5126" width="8.7109375" style="54" customWidth="1"/>
    <col min="5127" max="5127" width="1.7109375" style="54" customWidth="1"/>
    <col min="5128" max="5129" width="10.7109375" style="54" customWidth="1"/>
    <col min="5130" max="5131" width="8.7109375" style="54" customWidth="1"/>
    <col min="5132" max="5132" width="1.7109375" style="54" customWidth="1"/>
    <col min="5133" max="5136" width="8.7109375" style="54" customWidth="1"/>
    <col min="5137" max="5376" width="9.140625" style="54"/>
    <col min="5377" max="5377" width="25.7109375" style="54" customWidth="1"/>
    <col min="5378" max="5378" width="20.7109375" style="54" customWidth="1"/>
    <col min="5379" max="5380" width="10.7109375" style="54" customWidth="1"/>
    <col min="5381" max="5382" width="8.7109375" style="54" customWidth="1"/>
    <col min="5383" max="5383" width="1.7109375" style="54" customWidth="1"/>
    <col min="5384" max="5385" width="10.7109375" style="54" customWidth="1"/>
    <col min="5386" max="5387" width="8.7109375" style="54" customWidth="1"/>
    <col min="5388" max="5388" width="1.7109375" style="54" customWidth="1"/>
    <col min="5389" max="5392" width="8.7109375" style="54" customWidth="1"/>
    <col min="5393" max="5632" width="9.140625" style="54"/>
    <col min="5633" max="5633" width="25.7109375" style="54" customWidth="1"/>
    <col min="5634" max="5634" width="20.7109375" style="54" customWidth="1"/>
    <col min="5635" max="5636" width="10.7109375" style="54" customWidth="1"/>
    <col min="5637" max="5638" width="8.7109375" style="54" customWidth="1"/>
    <col min="5639" max="5639" width="1.7109375" style="54" customWidth="1"/>
    <col min="5640" max="5641" width="10.7109375" style="54" customWidth="1"/>
    <col min="5642" max="5643" width="8.7109375" style="54" customWidth="1"/>
    <col min="5644" max="5644" width="1.7109375" style="54" customWidth="1"/>
    <col min="5645" max="5648" width="8.7109375" style="54" customWidth="1"/>
    <col min="5649" max="5888" width="9.140625" style="54"/>
    <col min="5889" max="5889" width="25.7109375" style="54" customWidth="1"/>
    <col min="5890" max="5890" width="20.7109375" style="54" customWidth="1"/>
    <col min="5891" max="5892" width="10.7109375" style="54" customWidth="1"/>
    <col min="5893" max="5894" width="8.7109375" style="54" customWidth="1"/>
    <col min="5895" max="5895" width="1.7109375" style="54" customWidth="1"/>
    <col min="5896" max="5897" width="10.7109375" style="54" customWidth="1"/>
    <col min="5898" max="5899" width="8.7109375" style="54" customWidth="1"/>
    <col min="5900" max="5900" width="1.7109375" style="54" customWidth="1"/>
    <col min="5901" max="5904" width="8.7109375" style="54" customWidth="1"/>
    <col min="5905" max="6144" width="9.140625" style="54"/>
    <col min="6145" max="6145" width="25.7109375" style="54" customWidth="1"/>
    <col min="6146" max="6146" width="20.7109375" style="54" customWidth="1"/>
    <col min="6147" max="6148" width="10.7109375" style="54" customWidth="1"/>
    <col min="6149" max="6150" width="8.7109375" style="54" customWidth="1"/>
    <col min="6151" max="6151" width="1.7109375" style="54" customWidth="1"/>
    <col min="6152" max="6153" width="10.7109375" style="54" customWidth="1"/>
    <col min="6154" max="6155" width="8.7109375" style="54" customWidth="1"/>
    <col min="6156" max="6156" width="1.7109375" style="54" customWidth="1"/>
    <col min="6157" max="6160" width="8.7109375" style="54" customWidth="1"/>
    <col min="6161" max="6400" width="9.140625" style="54"/>
    <col min="6401" max="6401" width="25.7109375" style="54" customWidth="1"/>
    <col min="6402" max="6402" width="20.7109375" style="54" customWidth="1"/>
    <col min="6403" max="6404" width="10.7109375" style="54" customWidth="1"/>
    <col min="6405" max="6406" width="8.7109375" style="54" customWidth="1"/>
    <col min="6407" max="6407" width="1.7109375" style="54" customWidth="1"/>
    <col min="6408" max="6409" width="10.7109375" style="54" customWidth="1"/>
    <col min="6410" max="6411" width="8.7109375" style="54" customWidth="1"/>
    <col min="6412" max="6412" width="1.7109375" style="54" customWidth="1"/>
    <col min="6413" max="6416" width="8.7109375" style="54" customWidth="1"/>
    <col min="6417" max="6656" width="9.140625" style="54"/>
    <col min="6657" max="6657" width="25.7109375" style="54" customWidth="1"/>
    <col min="6658" max="6658" width="20.7109375" style="54" customWidth="1"/>
    <col min="6659" max="6660" width="10.7109375" style="54" customWidth="1"/>
    <col min="6661" max="6662" width="8.7109375" style="54" customWidth="1"/>
    <col min="6663" max="6663" width="1.7109375" style="54" customWidth="1"/>
    <col min="6664" max="6665" width="10.7109375" style="54" customWidth="1"/>
    <col min="6666" max="6667" width="8.7109375" style="54" customWidth="1"/>
    <col min="6668" max="6668" width="1.7109375" style="54" customWidth="1"/>
    <col min="6669" max="6672" width="8.7109375" style="54" customWidth="1"/>
    <col min="6673" max="6912" width="9.140625" style="54"/>
    <col min="6913" max="6913" width="25.7109375" style="54" customWidth="1"/>
    <col min="6914" max="6914" width="20.7109375" style="54" customWidth="1"/>
    <col min="6915" max="6916" width="10.7109375" style="54" customWidth="1"/>
    <col min="6917" max="6918" width="8.7109375" style="54" customWidth="1"/>
    <col min="6919" max="6919" width="1.7109375" style="54" customWidth="1"/>
    <col min="6920" max="6921" width="10.7109375" style="54" customWidth="1"/>
    <col min="6922" max="6923" width="8.7109375" style="54" customWidth="1"/>
    <col min="6924" max="6924" width="1.7109375" style="54" customWidth="1"/>
    <col min="6925" max="6928" width="8.7109375" style="54" customWidth="1"/>
    <col min="6929" max="7168" width="9.140625" style="54"/>
    <col min="7169" max="7169" width="25.7109375" style="54" customWidth="1"/>
    <col min="7170" max="7170" width="20.7109375" style="54" customWidth="1"/>
    <col min="7171" max="7172" width="10.7109375" style="54" customWidth="1"/>
    <col min="7173" max="7174" width="8.7109375" style="54" customWidth="1"/>
    <col min="7175" max="7175" width="1.7109375" style="54" customWidth="1"/>
    <col min="7176" max="7177" width="10.7109375" style="54" customWidth="1"/>
    <col min="7178" max="7179" width="8.7109375" style="54" customWidth="1"/>
    <col min="7180" max="7180" width="1.7109375" style="54" customWidth="1"/>
    <col min="7181" max="7184" width="8.7109375" style="54" customWidth="1"/>
    <col min="7185" max="7424" width="9.140625" style="54"/>
    <col min="7425" max="7425" width="25.7109375" style="54" customWidth="1"/>
    <col min="7426" max="7426" width="20.7109375" style="54" customWidth="1"/>
    <col min="7427" max="7428" width="10.7109375" style="54" customWidth="1"/>
    <col min="7429" max="7430" width="8.7109375" style="54" customWidth="1"/>
    <col min="7431" max="7431" width="1.7109375" style="54" customWidth="1"/>
    <col min="7432" max="7433" width="10.7109375" style="54" customWidth="1"/>
    <col min="7434" max="7435" width="8.7109375" style="54" customWidth="1"/>
    <col min="7436" max="7436" width="1.7109375" style="54" customWidth="1"/>
    <col min="7437" max="7440" width="8.7109375" style="54" customWidth="1"/>
    <col min="7441" max="7680" width="9.140625" style="54"/>
    <col min="7681" max="7681" width="25.7109375" style="54" customWidth="1"/>
    <col min="7682" max="7682" width="20.7109375" style="54" customWidth="1"/>
    <col min="7683" max="7684" width="10.7109375" style="54" customWidth="1"/>
    <col min="7685" max="7686" width="8.7109375" style="54" customWidth="1"/>
    <col min="7687" max="7687" width="1.7109375" style="54" customWidth="1"/>
    <col min="7688" max="7689" width="10.7109375" style="54" customWidth="1"/>
    <col min="7690" max="7691" width="8.7109375" style="54" customWidth="1"/>
    <col min="7692" max="7692" width="1.7109375" style="54" customWidth="1"/>
    <col min="7693" max="7696" width="8.7109375" style="54" customWidth="1"/>
    <col min="7697" max="7936" width="9.140625" style="54"/>
    <col min="7937" max="7937" width="25.7109375" style="54" customWidth="1"/>
    <col min="7938" max="7938" width="20.7109375" style="54" customWidth="1"/>
    <col min="7939" max="7940" width="10.7109375" style="54" customWidth="1"/>
    <col min="7941" max="7942" width="8.7109375" style="54" customWidth="1"/>
    <col min="7943" max="7943" width="1.7109375" style="54" customWidth="1"/>
    <col min="7944" max="7945" width="10.7109375" style="54" customWidth="1"/>
    <col min="7946" max="7947" width="8.7109375" style="54" customWidth="1"/>
    <col min="7948" max="7948" width="1.7109375" style="54" customWidth="1"/>
    <col min="7949" max="7952" width="8.7109375" style="54" customWidth="1"/>
    <col min="7953" max="8192" width="9.140625" style="54"/>
    <col min="8193" max="8193" width="25.7109375" style="54" customWidth="1"/>
    <col min="8194" max="8194" width="20.7109375" style="54" customWidth="1"/>
    <col min="8195" max="8196" width="10.7109375" style="54" customWidth="1"/>
    <col min="8197" max="8198" width="8.7109375" style="54" customWidth="1"/>
    <col min="8199" max="8199" width="1.7109375" style="54" customWidth="1"/>
    <col min="8200" max="8201" width="10.7109375" style="54" customWidth="1"/>
    <col min="8202" max="8203" width="8.7109375" style="54" customWidth="1"/>
    <col min="8204" max="8204" width="1.7109375" style="54" customWidth="1"/>
    <col min="8205" max="8208" width="8.7109375" style="54" customWidth="1"/>
    <col min="8209" max="8448" width="9.140625" style="54"/>
    <col min="8449" max="8449" width="25.7109375" style="54" customWidth="1"/>
    <col min="8450" max="8450" width="20.7109375" style="54" customWidth="1"/>
    <col min="8451" max="8452" width="10.7109375" style="54" customWidth="1"/>
    <col min="8453" max="8454" width="8.7109375" style="54" customWidth="1"/>
    <col min="8455" max="8455" width="1.7109375" style="54" customWidth="1"/>
    <col min="8456" max="8457" width="10.7109375" style="54" customWidth="1"/>
    <col min="8458" max="8459" width="8.7109375" style="54" customWidth="1"/>
    <col min="8460" max="8460" width="1.7109375" style="54" customWidth="1"/>
    <col min="8461" max="8464" width="8.7109375" style="54" customWidth="1"/>
    <col min="8465" max="8704" width="9.140625" style="54"/>
    <col min="8705" max="8705" width="25.7109375" style="54" customWidth="1"/>
    <col min="8706" max="8706" width="20.7109375" style="54" customWidth="1"/>
    <col min="8707" max="8708" width="10.7109375" style="54" customWidth="1"/>
    <col min="8709" max="8710" width="8.7109375" style="54" customWidth="1"/>
    <col min="8711" max="8711" width="1.7109375" style="54" customWidth="1"/>
    <col min="8712" max="8713" width="10.7109375" style="54" customWidth="1"/>
    <col min="8714" max="8715" width="8.7109375" style="54" customWidth="1"/>
    <col min="8716" max="8716" width="1.7109375" style="54" customWidth="1"/>
    <col min="8717" max="8720" width="8.7109375" style="54" customWidth="1"/>
    <col min="8721" max="8960" width="9.140625" style="54"/>
    <col min="8961" max="8961" width="25.7109375" style="54" customWidth="1"/>
    <col min="8962" max="8962" width="20.7109375" style="54" customWidth="1"/>
    <col min="8963" max="8964" width="10.7109375" style="54" customWidth="1"/>
    <col min="8965" max="8966" width="8.7109375" style="54" customWidth="1"/>
    <col min="8967" max="8967" width="1.7109375" style="54" customWidth="1"/>
    <col min="8968" max="8969" width="10.7109375" style="54" customWidth="1"/>
    <col min="8970" max="8971" width="8.7109375" style="54" customWidth="1"/>
    <col min="8972" max="8972" width="1.7109375" style="54" customWidth="1"/>
    <col min="8973" max="8976" width="8.7109375" style="54" customWidth="1"/>
    <col min="8977" max="9216" width="9.140625" style="54"/>
    <col min="9217" max="9217" width="25.7109375" style="54" customWidth="1"/>
    <col min="9218" max="9218" width="20.7109375" style="54" customWidth="1"/>
    <col min="9219" max="9220" width="10.7109375" style="54" customWidth="1"/>
    <col min="9221" max="9222" width="8.7109375" style="54" customWidth="1"/>
    <col min="9223" max="9223" width="1.7109375" style="54" customWidth="1"/>
    <col min="9224" max="9225" width="10.7109375" style="54" customWidth="1"/>
    <col min="9226" max="9227" width="8.7109375" style="54" customWidth="1"/>
    <col min="9228" max="9228" width="1.7109375" style="54" customWidth="1"/>
    <col min="9229" max="9232" width="8.7109375" style="54" customWidth="1"/>
    <col min="9233" max="9472" width="9.140625" style="54"/>
    <col min="9473" max="9473" width="25.7109375" style="54" customWidth="1"/>
    <col min="9474" max="9474" width="20.7109375" style="54" customWidth="1"/>
    <col min="9475" max="9476" width="10.7109375" style="54" customWidth="1"/>
    <col min="9477" max="9478" width="8.7109375" style="54" customWidth="1"/>
    <col min="9479" max="9479" width="1.7109375" style="54" customWidth="1"/>
    <col min="9480" max="9481" width="10.7109375" style="54" customWidth="1"/>
    <col min="9482" max="9483" width="8.7109375" style="54" customWidth="1"/>
    <col min="9484" max="9484" width="1.7109375" style="54" customWidth="1"/>
    <col min="9485" max="9488" width="8.7109375" style="54" customWidth="1"/>
    <col min="9489" max="9728" width="9.140625" style="54"/>
    <col min="9729" max="9729" width="25.7109375" style="54" customWidth="1"/>
    <col min="9730" max="9730" width="20.7109375" style="54" customWidth="1"/>
    <col min="9731" max="9732" width="10.7109375" style="54" customWidth="1"/>
    <col min="9733" max="9734" width="8.7109375" style="54" customWidth="1"/>
    <col min="9735" max="9735" width="1.7109375" style="54" customWidth="1"/>
    <col min="9736" max="9737" width="10.7109375" style="54" customWidth="1"/>
    <col min="9738" max="9739" width="8.7109375" style="54" customWidth="1"/>
    <col min="9740" max="9740" width="1.7109375" style="54" customWidth="1"/>
    <col min="9741" max="9744" width="8.7109375" style="54" customWidth="1"/>
    <col min="9745" max="9984" width="9.140625" style="54"/>
    <col min="9985" max="9985" width="25.7109375" style="54" customWidth="1"/>
    <col min="9986" max="9986" width="20.7109375" style="54" customWidth="1"/>
    <col min="9987" max="9988" width="10.7109375" style="54" customWidth="1"/>
    <col min="9989" max="9990" width="8.7109375" style="54" customWidth="1"/>
    <col min="9991" max="9991" width="1.7109375" style="54" customWidth="1"/>
    <col min="9992" max="9993" width="10.7109375" style="54" customWidth="1"/>
    <col min="9994" max="9995" width="8.7109375" style="54" customWidth="1"/>
    <col min="9996" max="9996" width="1.7109375" style="54" customWidth="1"/>
    <col min="9997" max="10000" width="8.7109375" style="54" customWidth="1"/>
    <col min="10001" max="10240" width="9.140625" style="54"/>
    <col min="10241" max="10241" width="25.7109375" style="54" customWidth="1"/>
    <col min="10242" max="10242" width="20.7109375" style="54" customWidth="1"/>
    <col min="10243" max="10244" width="10.7109375" style="54" customWidth="1"/>
    <col min="10245" max="10246" width="8.7109375" style="54" customWidth="1"/>
    <col min="10247" max="10247" width="1.7109375" style="54" customWidth="1"/>
    <col min="10248" max="10249" width="10.7109375" style="54" customWidth="1"/>
    <col min="10250" max="10251" width="8.7109375" style="54" customWidth="1"/>
    <col min="10252" max="10252" width="1.7109375" style="54" customWidth="1"/>
    <col min="10253" max="10256" width="8.7109375" style="54" customWidth="1"/>
    <col min="10257" max="10496" width="9.140625" style="54"/>
    <col min="10497" max="10497" width="25.7109375" style="54" customWidth="1"/>
    <col min="10498" max="10498" width="20.7109375" style="54" customWidth="1"/>
    <col min="10499" max="10500" width="10.7109375" style="54" customWidth="1"/>
    <col min="10501" max="10502" width="8.7109375" style="54" customWidth="1"/>
    <col min="10503" max="10503" width="1.7109375" style="54" customWidth="1"/>
    <col min="10504" max="10505" width="10.7109375" style="54" customWidth="1"/>
    <col min="10506" max="10507" width="8.7109375" style="54" customWidth="1"/>
    <col min="10508" max="10508" width="1.7109375" style="54" customWidth="1"/>
    <col min="10509" max="10512" width="8.7109375" style="54" customWidth="1"/>
    <col min="10513" max="10752" width="9.140625" style="54"/>
    <col min="10753" max="10753" width="25.7109375" style="54" customWidth="1"/>
    <col min="10754" max="10754" width="20.7109375" style="54" customWidth="1"/>
    <col min="10755" max="10756" width="10.7109375" style="54" customWidth="1"/>
    <col min="10757" max="10758" width="8.7109375" style="54" customWidth="1"/>
    <col min="10759" max="10759" width="1.7109375" style="54" customWidth="1"/>
    <col min="10760" max="10761" width="10.7109375" style="54" customWidth="1"/>
    <col min="10762" max="10763" width="8.7109375" style="54" customWidth="1"/>
    <col min="10764" max="10764" width="1.7109375" style="54" customWidth="1"/>
    <col min="10765" max="10768" width="8.7109375" style="54" customWidth="1"/>
    <col min="10769" max="11008" width="9.140625" style="54"/>
    <col min="11009" max="11009" width="25.7109375" style="54" customWidth="1"/>
    <col min="11010" max="11010" width="20.7109375" style="54" customWidth="1"/>
    <col min="11011" max="11012" width="10.7109375" style="54" customWidth="1"/>
    <col min="11013" max="11014" width="8.7109375" style="54" customWidth="1"/>
    <col min="11015" max="11015" width="1.7109375" style="54" customWidth="1"/>
    <col min="11016" max="11017" width="10.7109375" style="54" customWidth="1"/>
    <col min="11018" max="11019" width="8.7109375" style="54" customWidth="1"/>
    <col min="11020" max="11020" width="1.7109375" style="54" customWidth="1"/>
    <col min="11021" max="11024" width="8.7109375" style="54" customWidth="1"/>
    <col min="11025" max="11264" width="9.140625" style="54"/>
    <col min="11265" max="11265" width="25.7109375" style="54" customWidth="1"/>
    <col min="11266" max="11266" width="20.7109375" style="54" customWidth="1"/>
    <col min="11267" max="11268" width="10.7109375" style="54" customWidth="1"/>
    <col min="11269" max="11270" width="8.7109375" style="54" customWidth="1"/>
    <col min="11271" max="11271" width="1.7109375" style="54" customWidth="1"/>
    <col min="11272" max="11273" width="10.7109375" style="54" customWidth="1"/>
    <col min="11274" max="11275" width="8.7109375" style="54" customWidth="1"/>
    <col min="11276" max="11276" width="1.7109375" style="54" customWidth="1"/>
    <col min="11277" max="11280" width="8.7109375" style="54" customWidth="1"/>
    <col min="11281" max="11520" width="9.140625" style="54"/>
    <col min="11521" max="11521" width="25.7109375" style="54" customWidth="1"/>
    <col min="11522" max="11522" width="20.7109375" style="54" customWidth="1"/>
    <col min="11523" max="11524" width="10.7109375" style="54" customWidth="1"/>
    <col min="11525" max="11526" width="8.7109375" style="54" customWidth="1"/>
    <col min="11527" max="11527" width="1.7109375" style="54" customWidth="1"/>
    <col min="11528" max="11529" width="10.7109375" style="54" customWidth="1"/>
    <col min="11530" max="11531" width="8.7109375" style="54" customWidth="1"/>
    <col min="11532" max="11532" width="1.7109375" style="54" customWidth="1"/>
    <col min="11533" max="11536" width="8.7109375" style="54" customWidth="1"/>
    <col min="11537" max="11776" width="9.140625" style="54"/>
    <col min="11777" max="11777" width="25.7109375" style="54" customWidth="1"/>
    <col min="11778" max="11778" width="20.7109375" style="54" customWidth="1"/>
    <col min="11779" max="11780" width="10.7109375" style="54" customWidth="1"/>
    <col min="11781" max="11782" width="8.7109375" style="54" customWidth="1"/>
    <col min="11783" max="11783" width="1.7109375" style="54" customWidth="1"/>
    <col min="11784" max="11785" width="10.7109375" style="54" customWidth="1"/>
    <col min="11786" max="11787" width="8.7109375" style="54" customWidth="1"/>
    <col min="11788" max="11788" width="1.7109375" style="54" customWidth="1"/>
    <col min="11789" max="11792" width="8.7109375" style="54" customWidth="1"/>
    <col min="11793" max="12032" width="9.140625" style="54"/>
    <col min="12033" max="12033" width="25.7109375" style="54" customWidth="1"/>
    <col min="12034" max="12034" width="20.7109375" style="54" customWidth="1"/>
    <col min="12035" max="12036" width="10.7109375" style="54" customWidth="1"/>
    <col min="12037" max="12038" width="8.7109375" style="54" customWidth="1"/>
    <col min="12039" max="12039" width="1.7109375" style="54" customWidth="1"/>
    <col min="12040" max="12041" width="10.7109375" style="54" customWidth="1"/>
    <col min="12042" max="12043" width="8.7109375" style="54" customWidth="1"/>
    <col min="12044" max="12044" width="1.7109375" style="54" customWidth="1"/>
    <col min="12045" max="12048" width="8.7109375" style="54" customWidth="1"/>
    <col min="12049" max="12288" width="9.140625" style="54"/>
    <col min="12289" max="12289" width="25.7109375" style="54" customWidth="1"/>
    <col min="12290" max="12290" width="20.7109375" style="54" customWidth="1"/>
    <col min="12291" max="12292" width="10.7109375" style="54" customWidth="1"/>
    <col min="12293" max="12294" width="8.7109375" style="54" customWidth="1"/>
    <col min="12295" max="12295" width="1.7109375" style="54" customWidth="1"/>
    <col min="12296" max="12297" width="10.7109375" style="54" customWidth="1"/>
    <col min="12298" max="12299" width="8.7109375" style="54" customWidth="1"/>
    <col min="12300" max="12300" width="1.7109375" style="54" customWidth="1"/>
    <col min="12301" max="12304" width="8.7109375" style="54" customWidth="1"/>
    <col min="12305" max="12544" width="9.140625" style="54"/>
    <col min="12545" max="12545" width="25.7109375" style="54" customWidth="1"/>
    <col min="12546" max="12546" width="20.7109375" style="54" customWidth="1"/>
    <col min="12547" max="12548" width="10.7109375" style="54" customWidth="1"/>
    <col min="12549" max="12550" width="8.7109375" style="54" customWidth="1"/>
    <col min="12551" max="12551" width="1.7109375" style="54" customWidth="1"/>
    <col min="12552" max="12553" width="10.7109375" style="54" customWidth="1"/>
    <col min="12554" max="12555" width="8.7109375" style="54" customWidth="1"/>
    <col min="12556" max="12556" width="1.7109375" style="54" customWidth="1"/>
    <col min="12557" max="12560" width="8.7109375" style="54" customWidth="1"/>
    <col min="12561" max="12800" width="9.140625" style="54"/>
    <col min="12801" max="12801" width="25.7109375" style="54" customWidth="1"/>
    <col min="12802" max="12802" width="20.7109375" style="54" customWidth="1"/>
    <col min="12803" max="12804" width="10.7109375" style="54" customWidth="1"/>
    <col min="12805" max="12806" width="8.7109375" style="54" customWidth="1"/>
    <col min="12807" max="12807" width="1.7109375" style="54" customWidth="1"/>
    <col min="12808" max="12809" width="10.7109375" style="54" customWidth="1"/>
    <col min="12810" max="12811" width="8.7109375" style="54" customWidth="1"/>
    <col min="12812" max="12812" width="1.7109375" style="54" customWidth="1"/>
    <col min="12813" max="12816" width="8.7109375" style="54" customWidth="1"/>
    <col min="12817" max="13056" width="9.140625" style="54"/>
    <col min="13057" max="13057" width="25.7109375" style="54" customWidth="1"/>
    <col min="13058" max="13058" width="20.7109375" style="54" customWidth="1"/>
    <col min="13059" max="13060" width="10.7109375" style="54" customWidth="1"/>
    <col min="13061" max="13062" width="8.7109375" style="54" customWidth="1"/>
    <col min="13063" max="13063" width="1.7109375" style="54" customWidth="1"/>
    <col min="13064" max="13065" width="10.7109375" style="54" customWidth="1"/>
    <col min="13066" max="13067" width="8.7109375" style="54" customWidth="1"/>
    <col min="13068" max="13068" width="1.7109375" style="54" customWidth="1"/>
    <col min="13069" max="13072" width="8.7109375" style="54" customWidth="1"/>
    <col min="13073" max="13312" width="9.140625" style="54"/>
    <col min="13313" max="13313" width="25.7109375" style="54" customWidth="1"/>
    <col min="13314" max="13314" width="20.7109375" style="54" customWidth="1"/>
    <col min="13315" max="13316" width="10.7109375" style="54" customWidth="1"/>
    <col min="13317" max="13318" width="8.7109375" style="54" customWidth="1"/>
    <col min="13319" max="13319" width="1.7109375" style="54" customWidth="1"/>
    <col min="13320" max="13321" width="10.7109375" style="54" customWidth="1"/>
    <col min="13322" max="13323" width="8.7109375" style="54" customWidth="1"/>
    <col min="13324" max="13324" width="1.7109375" style="54" customWidth="1"/>
    <col min="13325" max="13328" width="8.7109375" style="54" customWidth="1"/>
    <col min="13329" max="13568" width="9.140625" style="54"/>
    <col min="13569" max="13569" width="25.7109375" style="54" customWidth="1"/>
    <col min="13570" max="13570" width="20.7109375" style="54" customWidth="1"/>
    <col min="13571" max="13572" width="10.7109375" style="54" customWidth="1"/>
    <col min="13573" max="13574" width="8.7109375" style="54" customWidth="1"/>
    <col min="13575" max="13575" width="1.7109375" style="54" customWidth="1"/>
    <col min="13576" max="13577" width="10.7109375" style="54" customWidth="1"/>
    <col min="13578" max="13579" width="8.7109375" style="54" customWidth="1"/>
    <col min="13580" max="13580" width="1.7109375" style="54" customWidth="1"/>
    <col min="13581" max="13584" width="8.7109375" style="54" customWidth="1"/>
    <col min="13585" max="13824" width="9.140625" style="54"/>
    <col min="13825" max="13825" width="25.7109375" style="54" customWidth="1"/>
    <col min="13826" max="13826" width="20.7109375" style="54" customWidth="1"/>
    <col min="13827" max="13828" width="10.7109375" style="54" customWidth="1"/>
    <col min="13829" max="13830" width="8.7109375" style="54" customWidth="1"/>
    <col min="13831" max="13831" width="1.7109375" style="54" customWidth="1"/>
    <col min="13832" max="13833" width="10.7109375" style="54" customWidth="1"/>
    <col min="13834" max="13835" width="8.7109375" style="54" customWidth="1"/>
    <col min="13836" max="13836" width="1.7109375" style="54" customWidth="1"/>
    <col min="13837" max="13840" width="8.7109375" style="54" customWidth="1"/>
    <col min="13841" max="14080" width="9.140625" style="54"/>
    <col min="14081" max="14081" width="25.7109375" style="54" customWidth="1"/>
    <col min="14082" max="14082" width="20.7109375" style="54" customWidth="1"/>
    <col min="14083" max="14084" width="10.7109375" style="54" customWidth="1"/>
    <col min="14085" max="14086" width="8.7109375" style="54" customWidth="1"/>
    <col min="14087" max="14087" width="1.7109375" style="54" customWidth="1"/>
    <col min="14088" max="14089" width="10.7109375" style="54" customWidth="1"/>
    <col min="14090" max="14091" width="8.7109375" style="54" customWidth="1"/>
    <col min="14092" max="14092" width="1.7109375" style="54" customWidth="1"/>
    <col min="14093" max="14096" width="8.7109375" style="54" customWidth="1"/>
    <col min="14097" max="14336" width="9.140625" style="54"/>
    <col min="14337" max="14337" width="25.7109375" style="54" customWidth="1"/>
    <col min="14338" max="14338" width="20.7109375" style="54" customWidth="1"/>
    <col min="14339" max="14340" width="10.7109375" style="54" customWidth="1"/>
    <col min="14341" max="14342" width="8.7109375" style="54" customWidth="1"/>
    <col min="14343" max="14343" width="1.7109375" style="54" customWidth="1"/>
    <col min="14344" max="14345" width="10.7109375" style="54" customWidth="1"/>
    <col min="14346" max="14347" width="8.7109375" style="54" customWidth="1"/>
    <col min="14348" max="14348" width="1.7109375" style="54" customWidth="1"/>
    <col min="14349" max="14352" width="8.7109375" style="54" customWidth="1"/>
    <col min="14353" max="14592" width="9.140625" style="54"/>
    <col min="14593" max="14593" width="25.7109375" style="54" customWidth="1"/>
    <col min="14594" max="14594" width="20.7109375" style="54" customWidth="1"/>
    <col min="14595" max="14596" width="10.7109375" style="54" customWidth="1"/>
    <col min="14597" max="14598" width="8.7109375" style="54" customWidth="1"/>
    <col min="14599" max="14599" width="1.7109375" style="54" customWidth="1"/>
    <col min="14600" max="14601" width="10.7109375" style="54" customWidth="1"/>
    <col min="14602" max="14603" width="8.7109375" style="54" customWidth="1"/>
    <col min="14604" max="14604" width="1.7109375" style="54" customWidth="1"/>
    <col min="14605" max="14608" width="8.7109375" style="54" customWidth="1"/>
    <col min="14609" max="14848" width="9.140625" style="54"/>
    <col min="14849" max="14849" width="25.7109375" style="54" customWidth="1"/>
    <col min="14850" max="14850" width="20.7109375" style="54" customWidth="1"/>
    <col min="14851" max="14852" width="10.7109375" style="54" customWidth="1"/>
    <col min="14853" max="14854" width="8.7109375" style="54" customWidth="1"/>
    <col min="14855" max="14855" width="1.7109375" style="54" customWidth="1"/>
    <col min="14856" max="14857" width="10.7109375" style="54" customWidth="1"/>
    <col min="14858" max="14859" width="8.7109375" style="54" customWidth="1"/>
    <col min="14860" max="14860" width="1.7109375" style="54" customWidth="1"/>
    <col min="14861" max="14864" width="8.7109375" style="54" customWidth="1"/>
    <col min="14865" max="15104" width="9.140625" style="54"/>
    <col min="15105" max="15105" width="25.7109375" style="54" customWidth="1"/>
    <col min="15106" max="15106" width="20.7109375" style="54" customWidth="1"/>
    <col min="15107" max="15108" width="10.7109375" style="54" customWidth="1"/>
    <col min="15109" max="15110" width="8.7109375" style="54" customWidth="1"/>
    <col min="15111" max="15111" width="1.7109375" style="54" customWidth="1"/>
    <col min="15112" max="15113" width="10.7109375" style="54" customWidth="1"/>
    <col min="15114" max="15115" width="8.7109375" style="54" customWidth="1"/>
    <col min="15116" max="15116" width="1.7109375" style="54" customWidth="1"/>
    <col min="15117" max="15120" width="8.7109375" style="54" customWidth="1"/>
    <col min="15121" max="15360" width="9.140625" style="54"/>
    <col min="15361" max="15361" width="25.7109375" style="54" customWidth="1"/>
    <col min="15362" max="15362" width="20.7109375" style="54" customWidth="1"/>
    <col min="15363" max="15364" width="10.7109375" style="54" customWidth="1"/>
    <col min="15365" max="15366" width="8.7109375" style="54" customWidth="1"/>
    <col min="15367" max="15367" width="1.7109375" style="54" customWidth="1"/>
    <col min="15368" max="15369" width="10.7109375" style="54" customWidth="1"/>
    <col min="15370" max="15371" width="8.7109375" style="54" customWidth="1"/>
    <col min="15372" max="15372" width="1.7109375" style="54" customWidth="1"/>
    <col min="15373" max="15376" width="8.7109375" style="54" customWidth="1"/>
    <col min="15377" max="15616" width="9.140625" style="54"/>
    <col min="15617" max="15617" width="25.7109375" style="54" customWidth="1"/>
    <col min="15618" max="15618" width="20.7109375" style="54" customWidth="1"/>
    <col min="15619" max="15620" width="10.7109375" style="54" customWidth="1"/>
    <col min="15621" max="15622" width="8.7109375" style="54" customWidth="1"/>
    <col min="15623" max="15623" width="1.7109375" style="54" customWidth="1"/>
    <col min="15624" max="15625" width="10.7109375" style="54" customWidth="1"/>
    <col min="15626" max="15627" width="8.7109375" style="54" customWidth="1"/>
    <col min="15628" max="15628" width="1.7109375" style="54" customWidth="1"/>
    <col min="15629" max="15632" width="8.7109375" style="54" customWidth="1"/>
    <col min="15633" max="15872" width="9.140625" style="54"/>
    <col min="15873" max="15873" width="25.7109375" style="54" customWidth="1"/>
    <col min="15874" max="15874" width="20.7109375" style="54" customWidth="1"/>
    <col min="15875" max="15876" width="10.7109375" style="54" customWidth="1"/>
    <col min="15877" max="15878" width="8.7109375" style="54" customWidth="1"/>
    <col min="15879" max="15879" width="1.7109375" style="54" customWidth="1"/>
    <col min="15880" max="15881" width="10.7109375" style="54" customWidth="1"/>
    <col min="15882" max="15883" width="8.7109375" style="54" customWidth="1"/>
    <col min="15884" max="15884" width="1.7109375" style="54" customWidth="1"/>
    <col min="15885" max="15888" width="8.7109375" style="54" customWidth="1"/>
    <col min="15889" max="16128" width="9.140625" style="54"/>
    <col min="16129" max="16129" width="25.7109375" style="54" customWidth="1"/>
    <col min="16130" max="16130" width="20.7109375" style="54" customWidth="1"/>
    <col min="16131" max="16132" width="10.7109375" style="54" customWidth="1"/>
    <col min="16133" max="16134" width="8.7109375" style="54" customWidth="1"/>
    <col min="16135" max="16135" width="1.7109375" style="54" customWidth="1"/>
    <col min="16136" max="16137" width="10.7109375" style="54" customWidth="1"/>
    <col min="16138" max="16139" width="8.7109375" style="54" customWidth="1"/>
    <col min="16140" max="16140" width="1.7109375" style="54" customWidth="1"/>
    <col min="16141" max="16144" width="8.7109375" style="54" customWidth="1"/>
    <col min="16145" max="16384" width="9.140625" style="54"/>
  </cols>
  <sheetData>
    <row r="1" spans="1:16" ht="22.5" customHeight="1" thickBot="1" x14ac:dyDescent="0.25">
      <c r="A1" s="30" t="s">
        <v>423</v>
      </c>
      <c r="B1" s="72"/>
      <c r="C1" s="121"/>
      <c r="D1" s="121"/>
      <c r="E1" s="133"/>
      <c r="F1" s="133"/>
      <c r="G1" s="132"/>
      <c r="H1" s="122"/>
      <c r="I1" s="122"/>
      <c r="J1" s="133"/>
      <c r="K1" s="133"/>
      <c r="L1" s="132"/>
      <c r="M1" s="122"/>
      <c r="N1" s="122"/>
      <c r="O1" s="133"/>
      <c r="P1" s="133"/>
    </row>
    <row r="2" spans="1:16" s="106" customFormat="1" ht="15" customHeight="1" x14ac:dyDescent="0.2">
      <c r="A2" s="134"/>
      <c r="B2" s="134"/>
      <c r="C2" s="135"/>
      <c r="D2" s="135" t="s">
        <v>126</v>
      </c>
      <c r="E2" s="136"/>
      <c r="F2" s="136"/>
      <c r="G2" s="137"/>
      <c r="H2" s="125"/>
      <c r="I2" s="125" t="s">
        <v>127</v>
      </c>
      <c r="J2" s="136"/>
      <c r="K2" s="136"/>
      <c r="L2" s="137"/>
      <c r="M2" s="125"/>
      <c r="N2" s="125" t="s">
        <v>128</v>
      </c>
      <c r="O2" s="136"/>
      <c r="P2" s="136"/>
    </row>
    <row r="3" spans="1:16" s="106" customFormat="1" ht="15" customHeight="1" x14ac:dyDescent="0.2">
      <c r="C3" s="138"/>
      <c r="D3" s="138"/>
      <c r="E3" s="139" t="s">
        <v>66</v>
      </c>
      <c r="F3" s="139" t="s">
        <v>65</v>
      </c>
      <c r="G3" s="126"/>
      <c r="H3" s="140"/>
      <c r="I3" s="140"/>
      <c r="J3" s="139" t="s">
        <v>66</v>
      </c>
      <c r="K3" s="139" t="s">
        <v>65</v>
      </c>
      <c r="L3" s="126"/>
      <c r="M3" s="140"/>
      <c r="N3" s="140"/>
      <c r="O3" s="139" t="s">
        <v>66</v>
      </c>
      <c r="P3" s="139" t="s">
        <v>65</v>
      </c>
    </row>
    <row r="4" spans="1:16" s="106" customFormat="1" ht="15" customHeight="1" thickBot="1" x14ac:dyDescent="0.25">
      <c r="A4" s="141" t="s">
        <v>129</v>
      </c>
      <c r="B4" s="141" t="s">
        <v>130</v>
      </c>
      <c r="C4" s="142">
        <v>2017</v>
      </c>
      <c r="D4" s="142">
        <v>2018</v>
      </c>
      <c r="E4" s="142" t="s">
        <v>63</v>
      </c>
      <c r="F4" s="142" t="s">
        <v>67</v>
      </c>
      <c r="G4" s="142"/>
      <c r="H4" s="142">
        <v>2017</v>
      </c>
      <c r="I4" s="142">
        <v>2018</v>
      </c>
      <c r="J4" s="143" t="s">
        <v>63</v>
      </c>
      <c r="K4" s="143" t="s">
        <v>67</v>
      </c>
      <c r="L4" s="144"/>
      <c r="M4" s="142">
        <v>2017</v>
      </c>
      <c r="N4" s="142">
        <v>2018</v>
      </c>
      <c r="O4" s="143" t="s">
        <v>63</v>
      </c>
      <c r="P4" s="143" t="s">
        <v>67</v>
      </c>
    </row>
    <row r="5" spans="1:16" ht="6" customHeight="1" x14ac:dyDescent="0.2">
      <c r="A5" s="145"/>
      <c r="B5" s="145"/>
      <c r="G5" s="146"/>
      <c r="L5" s="146"/>
    </row>
    <row r="6" spans="1:16" x14ac:dyDescent="0.2">
      <c r="A6" s="54" t="s">
        <v>364</v>
      </c>
      <c r="B6" s="54" t="s">
        <v>82</v>
      </c>
      <c r="C6" s="98">
        <v>119882</v>
      </c>
      <c r="D6" s="98">
        <v>125718</v>
      </c>
      <c r="E6" s="96">
        <v>0.30950416948532816</v>
      </c>
      <c r="F6" s="96">
        <v>4.8681203183130073</v>
      </c>
      <c r="G6" s="146"/>
      <c r="H6" s="99">
        <v>1001.84</v>
      </c>
      <c r="I6" s="99">
        <v>1124.1559999999999</v>
      </c>
      <c r="J6" s="96">
        <v>9.7680732727457753E-2</v>
      </c>
      <c r="K6" s="96">
        <v>12.209135191248087</v>
      </c>
      <c r="L6" s="146"/>
      <c r="M6" s="99">
        <v>85.120999999999995</v>
      </c>
      <c r="N6" s="99">
        <v>89.703000000000003</v>
      </c>
      <c r="O6" s="96">
        <v>0.24124649427720332</v>
      </c>
      <c r="P6" s="96">
        <v>5.382925482548373</v>
      </c>
    </row>
    <row r="7" spans="1:16" x14ac:dyDescent="0.2">
      <c r="A7" s="54" t="s">
        <v>83</v>
      </c>
      <c r="B7" s="54" t="s">
        <v>84</v>
      </c>
      <c r="C7" s="98">
        <v>321513</v>
      </c>
      <c r="D7" s="98">
        <v>342742</v>
      </c>
      <c r="E7" s="96">
        <v>0.84379387245852089</v>
      </c>
      <c r="F7" s="96">
        <v>6.6028434309032713</v>
      </c>
      <c r="G7" s="146"/>
      <c r="H7" s="99">
        <v>6379.84</v>
      </c>
      <c r="I7" s="99">
        <v>7021.8149999999996</v>
      </c>
      <c r="J7" s="96">
        <v>0.61014310671886618</v>
      </c>
      <c r="K7" s="96">
        <v>10.062556427747404</v>
      </c>
      <c r="L7" s="146"/>
      <c r="M7" s="99">
        <v>329.81299999999999</v>
      </c>
      <c r="N7" s="99">
        <v>349.70400000000001</v>
      </c>
      <c r="O7" s="96">
        <v>0.940490998458414</v>
      </c>
      <c r="P7" s="96">
        <v>6.0309933204573563</v>
      </c>
    </row>
    <row r="8" spans="1:16" x14ac:dyDescent="0.2">
      <c r="A8" s="54" t="s">
        <v>85</v>
      </c>
      <c r="B8" s="54" t="s">
        <v>86</v>
      </c>
      <c r="C8" s="98">
        <v>394080</v>
      </c>
      <c r="D8" s="98">
        <v>495903</v>
      </c>
      <c r="E8" s="96">
        <v>1.2208597508732455</v>
      </c>
      <c r="F8" s="96">
        <v>25.838154689403158</v>
      </c>
      <c r="G8" s="146"/>
      <c r="H8" s="99">
        <v>11822.875</v>
      </c>
      <c r="I8" s="99">
        <v>17837.041000000001</v>
      </c>
      <c r="J8" s="96">
        <v>1.5499052040550476</v>
      </c>
      <c r="K8" s="96">
        <v>50.868896101836491</v>
      </c>
      <c r="L8" s="146"/>
      <c r="M8" s="99">
        <v>639.01400000000001</v>
      </c>
      <c r="N8" s="99">
        <v>479.858</v>
      </c>
      <c r="O8" s="96">
        <v>1.2905260721589047</v>
      </c>
      <c r="P8" s="96">
        <v>-24.906496571280133</v>
      </c>
    </row>
    <row r="9" spans="1:16" x14ac:dyDescent="0.2">
      <c r="A9" s="54" t="s">
        <v>347</v>
      </c>
      <c r="B9" s="54" t="s">
        <v>228</v>
      </c>
      <c r="C9" s="98">
        <v>152449</v>
      </c>
      <c r="D9" s="98">
        <v>161143</v>
      </c>
      <c r="E9" s="96">
        <v>0.39671670232881717</v>
      </c>
      <c r="F9" s="96">
        <v>5.7028908028258662</v>
      </c>
      <c r="G9" s="146"/>
      <c r="H9" s="99">
        <v>2465.3409999999999</v>
      </c>
      <c r="I9" s="99">
        <v>3581.7069999999999</v>
      </c>
      <c r="J9" s="96">
        <v>0.31122349938537403</v>
      </c>
      <c r="K9" s="96">
        <v>45.282417320768211</v>
      </c>
      <c r="L9" s="146"/>
      <c r="M9" s="99">
        <v>136.50399999999999</v>
      </c>
      <c r="N9" s="99">
        <v>221.90100000000001</v>
      </c>
      <c r="O9" s="96">
        <v>0.59677868439857862</v>
      </c>
      <c r="P9" s="96">
        <v>62.560071499736281</v>
      </c>
    </row>
    <row r="10" spans="1:16" s="94" customFormat="1" ht="12.75" customHeight="1" x14ac:dyDescent="0.2">
      <c r="A10" s="94" t="s">
        <v>339</v>
      </c>
      <c r="B10" s="94" t="s">
        <v>46</v>
      </c>
      <c r="C10" s="98">
        <v>53929</v>
      </c>
      <c r="D10" s="98">
        <v>61433</v>
      </c>
      <c r="E10" s="96">
        <v>0.15124142639870317</v>
      </c>
      <c r="F10" s="96">
        <v>13.9145914072206</v>
      </c>
      <c r="G10" s="146"/>
      <c r="H10" s="99">
        <v>704.97900000000004</v>
      </c>
      <c r="I10" s="99">
        <v>1171.357</v>
      </c>
      <c r="J10" s="96">
        <v>0.10178214593476059</v>
      </c>
      <c r="K10" s="96">
        <v>66.154878372263553</v>
      </c>
      <c r="L10" s="146"/>
      <c r="M10" s="99">
        <v>4.8479999999999999</v>
      </c>
      <c r="N10" s="99">
        <v>3.5369999999999999</v>
      </c>
      <c r="O10" s="96">
        <v>9.5123780727341123E-3</v>
      </c>
      <c r="P10" s="96">
        <v>-27.042079207920789</v>
      </c>
    </row>
    <row r="11" spans="1:16" s="94" customFormat="1" ht="12.75" customHeight="1" x14ac:dyDescent="0.2">
      <c r="A11" s="94" t="s">
        <v>87</v>
      </c>
      <c r="B11" s="94" t="s">
        <v>232</v>
      </c>
      <c r="C11" s="98">
        <v>19634</v>
      </c>
      <c r="D11" s="98">
        <v>24748</v>
      </c>
      <c r="E11" s="96">
        <v>6.0926909324224864E-2</v>
      </c>
      <c r="F11" s="96">
        <v>26.046653763878979</v>
      </c>
      <c r="G11" s="146"/>
      <c r="H11" s="99">
        <v>147.19300000000001</v>
      </c>
      <c r="I11" s="99">
        <v>54.695</v>
      </c>
      <c r="J11" s="96">
        <v>4.7525856522834036E-3</v>
      </c>
      <c r="K11" s="96">
        <v>-62.841303594600298</v>
      </c>
      <c r="L11" s="146"/>
      <c r="M11" s="99">
        <v>0.30299999999999999</v>
      </c>
      <c r="N11" s="99">
        <v>0.47</v>
      </c>
      <c r="O11" s="96">
        <v>1.2640140498119969E-3</v>
      </c>
      <c r="P11" s="96">
        <v>55.115511551155109</v>
      </c>
    </row>
    <row r="12" spans="1:16" s="94" customFormat="1" ht="12.75" customHeight="1" x14ac:dyDescent="0.2">
      <c r="B12" s="94" t="s">
        <v>88</v>
      </c>
      <c r="C12" s="98">
        <v>2535244</v>
      </c>
      <c r="D12" s="98">
        <v>2645551</v>
      </c>
      <c r="E12" s="96">
        <v>6.5130614954587189</v>
      </c>
      <c r="F12" s="96">
        <v>4.350942157835691</v>
      </c>
      <c r="G12" s="146"/>
      <c r="H12" s="99">
        <v>58875.002</v>
      </c>
      <c r="I12" s="99">
        <v>62426.360999999997</v>
      </c>
      <c r="J12" s="96">
        <v>5.4243829895395228</v>
      </c>
      <c r="K12" s="96">
        <v>6.0320320668524108</v>
      </c>
      <c r="L12" s="146"/>
      <c r="M12" s="99">
        <v>1980.9380000000001</v>
      </c>
      <c r="N12" s="99">
        <v>1683.114</v>
      </c>
      <c r="O12" s="96">
        <v>4.526552645606956</v>
      </c>
      <c r="P12" s="96">
        <v>-15.034493760026823</v>
      </c>
    </row>
    <row r="13" spans="1:16" s="94" customFormat="1" ht="12.75" customHeight="1" x14ac:dyDescent="0.2">
      <c r="A13" s="94" t="s">
        <v>87</v>
      </c>
      <c r="B13" s="94" t="s">
        <v>96</v>
      </c>
      <c r="C13" s="98">
        <v>2554878</v>
      </c>
      <c r="D13" s="98">
        <v>2670299</v>
      </c>
      <c r="E13" s="96">
        <v>6.5739884047829449</v>
      </c>
      <c r="F13" s="96">
        <v>4.5176716853016163</v>
      </c>
      <c r="G13" s="146"/>
      <c r="H13" s="99">
        <v>59022.195</v>
      </c>
      <c r="I13" s="99">
        <v>62481.055999999997</v>
      </c>
      <c r="J13" s="96">
        <v>5.4291355751918067</v>
      </c>
      <c r="K13" s="96">
        <v>5.8602717164280227</v>
      </c>
      <c r="L13" s="146"/>
      <c r="M13" s="99">
        <v>1981.2410000000002</v>
      </c>
      <c r="N13" s="99">
        <v>1683.5840000000001</v>
      </c>
      <c r="O13" s="96">
        <v>4.5278166596567688</v>
      </c>
      <c r="P13" s="96">
        <v>-15.023765407640976</v>
      </c>
    </row>
    <row r="14" spans="1:16" s="94" customFormat="1" ht="12.75" customHeight="1" x14ac:dyDescent="0.2">
      <c r="A14" s="94" t="s">
        <v>328</v>
      </c>
      <c r="B14" s="94" t="s">
        <v>89</v>
      </c>
      <c r="C14" s="98">
        <v>183691</v>
      </c>
      <c r="D14" s="98">
        <v>173732</v>
      </c>
      <c r="E14" s="96">
        <v>0.42770946382399516</v>
      </c>
      <c r="F14" s="96">
        <v>-5.4216047601678863</v>
      </c>
      <c r="G14" s="146"/>
      <c r="H14" s="99">
        <v>3012.8580000000002</v>
      </c>
      <c r="I14" s="99">
        <v>2964.5160000000001</v>
      </c>
      <c r="J14" s="96">
        <v>0.25759422630157397</v>
      </c>
      <c r="K14" s="96">
        <v>-1.6045230143604594</v>
      </c>
      <c r="L14" s="146"/>
      <c r="M14" s="99" t="s">
        <v>71</v>
      </c>
      <c r="N14" s="99" t="s">
        <v>71</v>
      </c>
      <c r="O14" s="96" t="s">
        <v>71</v>
      </c>
      <c r="P14" s="96" t="s">
        <v>70</v>
      </c>
    </row>
    <row r="15" spans="1:16" s="94" customFormat="1" ht="12.75" customHeight="1" x14ac:dyDescent="0.2">
      <c r="A15" s="94" t="s">
        <v>324</v>
      </c>
      <c r="B15" s="94" t="s">
        <v>92</v>
      </c>
      <c r="C15" s="98">
        <v>90996</v>
      </c>
      <c r="D15" s="98">
        <v>107409</v>
      </c>
      <c r="E15" s="96">
        <v>0.26442938433835733</v>
      </c>
      <c r="F15" s="96">
        <v>18.037056573915343</v>
      </c>
      <c r="G15" s="146"/>
      <c r="H15" s="99">
        <v>388.56099999999998</v>
      </c>
      <c r="I15" s="99">
        <v>458.05</v>
      </c>
      <c r="J15" s="96">
        <v>3.980111267992345E-2</v>
      </c>
      <c r="K15" s="96">
        <v>17.883678495783162</v>
      </c>
      <c r="L15" s="146"/>
      <c r="M15" s="99">
        <v>82.894000000000005</v>
      </c>
      <c r="N15" s="99">
        <v>76.075999999999993</v>
      </c>
      <c r="O15" s="96">
        <v>0.20459815500744141</v>
      </c>
      <c r="P15" s="96">
        <v>-8.2249619996622272</v>
      </c>
    </row>
    <row r="16" spans="1:16" s="94" customFormat="1" ht="12.75" customHeight="1" x14ac:dyDescent="0.2">
      <c r="A16" s="94" t="s">
        <v>284</v>
      </c>
      <c r="B16" s="94" t="s">
        <v>95</v>
      </c>
      <c r="C16" s="98">
        <v>1513463</v>
      </c>
      <c r="D16" s="98">
        <v>1314787</v>
      </c>
      <c r="E16" s="96">
        <v>3.2368639215156634</v>
      </c>
      <c r="F16" s="96">
        <v>-13.127245264667852</v>
      </c>
      <c r="G16" s="146"/>
      <c r="H16" s="99">
        <v>17368.356</v>
      </c>
      <c r="I16" s="99">
        <v>22414.879000000001</v>
      </c>
      <c r="J16" s="96">
        <v>1.9476850230015281</v>
      </c>
      <c r="K16" s="96">
        <v>29.055847312203873</v>
      </c>
      <c r="L16" s="146"/>
      <c r="M16" s="99" t="s">
        <v>71</v>
      </c>
      <c r="N16" s="99" t="s">
        <v>71</v>
      </c>
      <c r="O16" s="96" t="s">
        <v>71</v>
      </c>
      <c r="P16" s="96" t="s">
        <v>70</v>
      </c>
    </row>
    <row r="17" spans="1:16" s="94" customFormat="1" ht="12.75" customHeight="1" x14ac:dyDescent="0.2">
      <c r="B17" s="94" t="s">
        <v>88</v>
      </c>
      <c r="C17" s="98">
        <v>92079</v>
      </c>
      <c r="D17" s="98">
        <v>95199</v>
      </c>
      <c r="E17" s="96">
        <v>0.23436968000472291</v>
      </c>
      <c r="F17" s="96">
        <v>3.3883947479881327</v>
      </c>
      <c r="G17" s="146"/>
      <c r="H17" s="99" t="s">
        <v>71</v>
      </c>
      <c r="I17" s="99">
        <v>1280.664</v>
      </c>
      <c r="J17" s="96">
        <v>0.11128010516127385</v>
      </c>
      <c r="K17" s="96" t="s">
        <v>70</v>
      </c>
      <c r="L17" s="146"/>
      <c r="M17" s="99" t="s">
        <v>71</v>
      </c>
      <c r="N17" s="99" t="s">
        <v>71</v>
      </c>
      <c r="O17" s="96" t="s">
        <v>71</v>
      </c>
      <c r="P17" s="96" t="s">
        <v>70</v>
      </c>
    </row>
    <row r="18" spans="1:16" s="94" customFormat="1" ht="12.75" customHeight="1" x14ac:dyDescent="0.2">
      <c r="A18" s="94" t="s">
        <v>284</v>
      </c>
      <c r="B18" s="94" t="s">
        <v>96</v>
      </c>
      <c r="C18" s="98">
        <v>1605542</v>
      </c>
      <c r="D18" s="98">
        <v>1409986</v>
      </c>
      <c r="E18" s="96">
        <v>3.4712336015203857</v>
      </c>
      <c r="F18" s="96">
        <v>-12.180061312628387</v>
      </c>
      <c r="G18" s="146"/>
      <c r="H18" s="99">
        <v>17368.356</v>
      </c>
      <c r="I18" s="99">
        <v>23695.543000000001</v>
      </c>
      <c r="J18" s="96">
        <v>2.0589651281628019</v>
      </c>
      <c r="K18" s="96">
        <v>36.42939492949133</v>
      </c>
      <c r="L18" s="146"/>
      <c r="M18" s="99" t="s">
        <v>71</v>
      </c>
      <c r="N18" s="99" t="s">
        <v>71</v>
      </c>
      <c r="O18" s="96" t="s">
        <v>71</v>
      </c>
      <c r="P18" s="96" t="s">
        <v>70</v>
      </c>
    </row>
    <row r="19" spans="1:16" s="94" customFormat="1" ht="12.75" customHeight="1" x14ac:dyDescent="0.2">
      <c r="A19" s="94" t="s">
        <v>365</v>
      </c>
      <c r="B19" s="94" t="s">
        <v>94</v>
      </c>
      <c r="C19" s="98">
        <v>132363</v>
      </c>
      <c r="D19" s="98">
        <v>140234</v>
      </c>
      <c r="E19" s="96">
        <v>0.34524099734012237</v>
      </c>
      <c r="F19" s="96">
        <v>5.9465258418138101</v>
      </c>
      <c r="G19" s="146"/>
      <c r="H19" s="99">
        <v>10094.018</v>
      </c>
      <c r="I19" s="99">
        <v>10008.880999999999</v>
      </c>
      <c r="J19" s="96">
        <v>0.86969675904583543</v>
      </c>
      <c r="K19" s="96">
        <v>-0.843440144449914</v>
      </c>
      <c r="L19" s="146"/>
      <c r="M19" s="99">
        <v>10.266</v>
      </c>
      <c r="N19" s="99">
        <v>29.277000000000001</v>
      </c>
      <c r="O19" s="96">
        <v>7.8737317736906037E-2</v>
      </c>
      <c r="P19" s="96">
        <v>185.18410286382232</v>
      </c>
    </row>
    <row r="20" spans="1:16" s="94" customFormat="1" ht="12.75" customHeight="1" x14ac:dyDescent="0.2">
      <c r="A20" s="94" t="s">
        <v>366</v>
      </c>
      <c r="B20" s="94" t="s">
        <v>108</v>
      </c>
      <c r="C20" s="98">
        <v>179084</v>
      </c>
      <c r="D20" s="98">
        <v>186160</v>
      </c>
      <c r="E20" s="96">
        <v>0.45830586066743573</v>
      </c>
      <c r="F20" s="96">
        <v>3.9512184226396574</v>
      </c>
      <c r="G20" s="146"/>
      <c r="H20" s="99">
        <v>4257.7749999999996</v>
      </c>
      <c r="I20" s="99">
        <v>3631.8110000000001</v>
      </c>
      <c r="J20" s="96">
        <v>0.31557716153953819</v>
      </c>
      <c r="K20" s="96">
        <v>-14.701669299105745</v>
      </c>
      <c r="L20" s="146"/>
      <c r="M20" s="99">
        <v>588.30200000000002</v>
      </c>
      <c r="N20" s="99">
        <v>567.149</v>
      </c>
      <c r="O20" s="96">
        <v>1.5252857539081368</v>
      </c>
      <c r="P20" s="96">
        <v>-3.5956022587038672</v>
      </c>
    </row>
    <row r="21" spans="1:16" s="94" customFormat="1" ht="12.75" customHeight="1" x14ac:dyDescent="0.2">
      <c r="A21" s="94" t="s">
        <v>271</v>
      </c>
      <c r="B21" s="94" t="s">
        <v>93</v>
      </c>
      <c r="C21" s="98">
        <v>161189</v>
      </c>
      <c r="D21" s="98">
        <v>187413</v>
      </c>
      <c r="E21" s="96">
        <v>0.46139061165269729</v>
      </c>
      <c r="F21" s="96">
        <v>16.269100248776279</v>
      </c>
      <c r="G21" s="146"/>
      <c r="H21" s="99">
        <v>3801.9630000000002</v>
      </c>
      <c r="I21" s="99">
        <v>3887.7060000000001</v>
      </c>
      <c r="J21" s="96">
        <v>0.337812519533707</v>
      </c>
      <c r="K21" s="96">
        <v>2.25522973264074</v>
      </c>
      <c r="L21" s="146"/>
      <c r="M21" s="99">
        <v>309.97000000000003</v>
      </c>
      <c r="N21" s="99">
        <v>300.70999999999998</v>
      </c>
      <c r="O21" s="96">
        <v>0.80872694663609701</v>
      </c>
      <c r="P21" s="96">
        <v>-2.9873858760525396</v>
      </c>
    </row>
    <row r="22" spans="1:16" s="94" customFormat="1" ht="12.75" customHeight="1" x14ac:dyDescent="0.2">
      <c r="A22" s="94" t="s">
        <v>460</v>
      </c>
      <c r="B22" s="94" t="s">
        <v>91</v>
      </c>
      <c r="C22" s="98">
        <v>3793</v>
      </c>
      <c r="D22" s="98">
        <v>124775</v>
      </c>
      <c r="E22" s="96">
        <v>0.3071826050965798</v>
      </c>
      <c r="F22" s="96" t="s">
        <v>289</v>
      </c>
      <c r="G22" s="146"/>
      <c r="H22" s="99" t="s">
        <v>71</v>
      </c>
      <c r="I22" s="99" t="s">
        <v>71</v>
      </c>
      <c r="J22" s="96" t="s">
        <v>71</v>
      </c>
      <c r="K22" s="96" t="s">
        <v>70</v>
      </c>
      <c r="L22" s="146"/>
      <c r="M22" s="99" t="s">
        <v>71</v>
      </c>
      <c r="N22" s="99" t="s">
        <v>71</v>
      </c>
      <c r="O22" s="96" t="s">
        <v>71</v>
      </c>
      <c r="P22" s="96" t="s">
        <v>70</v>
      </c>
    </row>
    <row r="23" spans="1:16" s="94" customFormat="1" ht="12.75" customHeight="1" x14ac:dyDescent="0.2">
      <c r="A23" s="94" t="s">
        <v>461</v>
      </c>
      <c r="B23" s="94" t="s">
        <v>86</v>
      </c>
      <c r="C23" s="98">
        <v>40671</v>
      </c>
      <c r="D23" s="98">
        <v>81550</v>
      </c>
      <c r="E23" s="96">
        <v>0.20076731272791892</v>
      </c>
      <c r="F23" s="96">
        <v>100.51142091416487</v>
      </c>
      <c r="G23" s="146"/>
      <c r="H23" s="99">
        <v>1903.55</v>
      </c>
      <c r="I23" s="99">
        <v>4245.6540000000005</v>
      </c>
      <c r="J23" s="96">
        <v>0.36891551851100912</v>
      </c>
      <c r="K23" s="96">
        <v>123.03874340048857</v>
      </c>
      <c r="L23" s="146"/>
      <c r="M23" s="99" t="s">
        <v>71</v>
      </c>
      <c r="N23" s="99" t="s">
        <v>71</v>
      </c>
      <c r="O23" s="96" t="s">
        <v>71</v>
      </c>
      <c r="P23" s="96" t="s">
        <v>70</v>
      </c>
    </row>
    <row r="24" spans="1:16" s="94" customFormat="1" ht="12.75" customHeight="1" x14ac:dyDescent="0.2">
      <c r="A24" s="94" t="s">
        <v>97</v>
      </c>
      <c r="B24" s="94" t="s">
        <v>13</v>
      </c>
      <c r="C24" s="98">
        <v>66030</v>
      </c>
      <c r="D24" s="98">
        <v>64059</v>
      </c>
      <c r="E24" s="96">
        <v>0.15770635543884437</v>
      </c>
      <c r="F24" s="96">
        <v>-2.985006815084057</v>
      </c>
      <c r="G24" s="146"/>
      <c r="H24" s="99">
        <v>1810.896</v>
      </c>
      <c r="I24" s="99">
        <v>2571.5450000000001</v>
      </c>
      <c r="J24" s="96">
        <v>0.22344799106318908</v>
      </c>
      <c r="K24" s="96">
        <v>42.004013482828405</v>
      </c>
      <c r="L24" s="146"/>
      <c r="M24" s="99" t="s">
        <v>71</v>
      </c>
      <c r="N24" s="99">
        <v>0.45300000000000001</v>
      </c>
      <c r="O24" s="96">
        <v>1.2182943926911376E-3</v>
      </c>
      <c r="P24" s="96" t="s">
        <v>70</v>
      </c>
    </row>
    <row r="25" spans="1:16" s="94" customFormat="1" ht="12.75" customHeight="1" x14ac:dyDescent="0.2">
      <c r="B25" s="94" t="s">
        <v>98</v>
      </c>
      <c r="C25" s="98">
        <v>114289</v>
      </c>
      <c r="D25" s="98">
        <v>114541</v>
      </c>
      <c r="E25" s="96">
        <v>0.28198759984265553</v>
      </c>
      <c r="F25" s="96">
        <v>0.22049366080725274</v>
      </c>
      <c r="G25" s="146"/>
      <c r="H25" s="99">
        <v>5603.47</v>
      </c>
      <c r="I25" s="99">
        <v>5826.67</v>
      </c>
      <c r="J25" s="96">
        <v>0.50629396183545372</v>
      </c>
      <c r="K25" s="96">
        <v>3.9832460957228255</v>
      </c>
      <c r="L25" s="146"/>
      <c r="M25" s="99">
        <v>238.29400000000001</v>
      </c>
      <c r="N25" s="99">
        <v>140.97499999999999</v>
      </c>
      <c r="O25" s="96">
        <v>0.37913698015371544</v>
      </c>
      <c r="P25" s="96">
        <v>-40.839886862447237</v>
      </c>
    </row>
    <row r="26" spans="1:16" s="94" customFormat="1" ht="12.75" customHeight="1" x14ac:dyDescent="0.2">
      <c r="A26" s="94" t="s">
        <v>97</v>
      </c>
      <c r="B26" s="94" t="s">
        <v>96</v>
      </c>
      <c r="C26" s="98">
        <v>180319</v>
      </c>
      <c r="D26" s="98">
        <v>178600</v>
      </c>
      <c r="E26" s="96">
        <v>0.43969395528149996</v>
      </c>
      <c r="F26" s="96">
        <v>-0.95331052190839038</v>
      </c>
      <c r="G26" s="146"/>
      <c r="H26" s="99">
        <v>7414.366</v>
      </c>
      <c r="I26" s="99">
        <v>8398.2150000000001</v>
      </c>
      <c r="J26" s="96">
        <v>0.72974195289864274</v>
      </c>
      <c r="K26" s="96">
        <v>13.269496002760039</v>
      </c>
      <c r="L26" s="146"/>
      <c r="M26" s="99">
        <v>238.29400000000001</v>
      </c>
      <c r="N26" s="99">
        <v>141.428</v>
      </c>
      <c r="O26" s="96">
        <v>0.38035527454640661</v>
      </c>
      <c r="P26" s="96">
        <v>-40.649785559015342</v>
      </c>
    </row>
    <row r="27" spans="1:16" s="94" customFormat="1" ht="12.75" customHeight="1" x14ac:dyDescent="0.2">
      <c r="A27" s="94" t="s">
        <v>99</v>
      </c>
      <c r="B27" s="94" t="s">
        <v>303</v>
      </c>
      <c r="C27" s="98">
        <v>1806892</v>
      </c>
      <c r="D27" s="98">
        <v>1817957</v>
      </c>
      <c r="E27" s="96">
        <v>4.4756142433465271</v>
      </c>
      <c r="F27" s="96">
        <v>0.61237749682880871</v>
      </c>
      <c r="G27" s="146"/>
      <c r="H27" s="99">
        <v>76442.826000000001</v>
      </c>
      <c r="I27" s="99">
        <v>80631.588000000003</v>
      </c>
      <c r="J27" s="96">
        <v>7.0062807980551547</v>
      </c>
      <c r="K27" s="96">
        <v>5.47960118585884</v>
      </c>
      <c r="L27" s="146"/>
      <c r="M27" s="99">
        <v>300.47399999999999</v>
      </c>
      <c r="N27" s="99">
        <v>218.97300000000001</v>
      </c>
      <c r="O27" s="96">
        <v>0.58890414580740946</v>
      </c>
      <c r="P27" s="96">
        <v>-27.124143852712713</v>
      </c>
    </row>
    <row r="28" spans="1:16" s="94" customFormat="1" ht="12.75" customHeight="1" x14ac:dyDescent="0.2">
      <c r="A28" s="94" t="s">
        <v>357</v>
      </c>
      <c r="B28" s="94" t="s">
        <v>107</v>
      </c>
      <c r="C28" s="98">
        <v>156161</v>
      </c>
      <c r="D28" s="98">
        <v>166739</v>
      </c>
      <c r="E28" s="96">
        <v>0.41049345134200454</v>
      </c>
      <c r="F28" s="96">
        <v>6.7737783441448318</v>
      </c>
      <c r="G28" s="146"/>
      <c r="H28" s="99">
        <v>3615.4490000000001</v>
      </c>
      <c r="I28" s="99">
        <v>4182.5569999999998</v>
      </c>
      <c r="J28" s="96">
        <v>0.36343286201768932</v>
      </c>
      <c r="K28" s="96">
        <v>15.685686618729777</v>
      </c>
      <c r="L28" s="146"/>
      <c r="M28" s="99" t="s">
        <v>71</v>
      </c>
      <c r="N28" s="99" t="s">
        <v>71</v>
      </c>
      <c r="O28" s="96" t="s">
        <v>71</v>
      </c>
      <c r="P28" s="96" t="s">
        <v>70</v>
      </c>
    </row>
    <row r="29" spans="1:16" s="94" customFormat="1" ht="12.75" customHeight="1" x14ac:dyDescent="0.2">
      <c r="A29" s="94" t="s">
        <v>100</v>
      </c>
      <c r="B29" s="94" t="s">
        <v>88</v>
      </c>
      <c r="C29" s="98">
        <v>162243</v>
      </c>
      <c r="D29" s="98">
        <v>92558</v>
      </c>
      <c r="E29" s="96">
        <v>0.22786782258087945</v>
      </c>
      <c r="F29" s="96">
        <v>-42.951005590379864</v>
      </c>
      <c r="G29" s="146"/>
      <c r="H29" s="99">
        <v>4849.6660000000002</v>
      </c>
      <c r="I29" s="99">
        <v>2734.15</v>
      </c>
      <c r="J29" s="96">
        <v>0.23757714711016856</v>
      </c>
      <c r="K29" s="96">
        <v>-43.621890662161064</v>
      </c>
      <c r="L29" s="146"/>
      <c r="M29" s="99">
        <v>2.7389999999999999</v>
      </c>
      <c r="N29" s="99">
        <v>3.7519999999999998</v>
      </c>
      <c r="O29" s="96">
        <v>1.0090597265733216E-2</v>
      </c>
      <c r="P29" s="96">
        <v>36.984300839722529</v>
      </c>
    </row>
    <row r="30" spans="1:16" s="94" customFormat="1" ht="12.75" customHeight="1" x14ac:dyDescent="0.2">
      <c r="B30" s="94" t="s">
        <v>101</v>
      </c>
      <c r="C30" s="98">
        <v>235695</v>
      </c>
      <c r="D30" s="98">
        <v>333203</v>
      </c>
      <c r="E30" s="96">
        <v>0.82030988231613433</v>
      </c>
      <c r="F30" s="96">
        <v>41.370415155179366</v>
      </c>
      <c r="G30" s="146"/>
      <c r="H30" s="99">
        <v>4352.4859999999999</v>
      </c>
      <c r="I30" s="99">
        <v>10048.072</v>
      </c>
      <c r="J30" s="96">
        <v>0.87310216327471624</v>
      </c>
      <c r="K30" s="96">
        <v>130.85822676971276</v>
      </c>
      <c r="L30" s="146"/>
      <c r="M30" s="99">
        <v>481.59899999999999</v>
      </c>
      <c r="N30" s="99">
        <v>469.67899999999997</v>
      </c>
      <c r="O30" s="96">
        <v>1.2631507551098911</v>
      </c>
      <c r="P30" s="96">
        <v>-2.4750881957811388</v>
      </c>
    </row>
    <row r="31" spans="1:16" s="94" customFormat="1" ht="12.75" customHeight="1" x14ac:dyDescent="0.2">
      <c r="A31" s="94" t="s">
        <v>100</v>
      </c>
      <c r="B31" s="94" t="s">
        <v>96</v>
      </c>
      <c r="C31" s="98">
        <v>397938</v>
      </c>
      <c r="D31" s="98">
        <v>425761</v>
      </c>
      <c r="E31" s="96">
        <v>1.0481777048970138</v>
      </c>
      <c r="F31" s="96">
        <v>6.9917926913237727</v>
      </c>
      <c r="G31" s="146"/>
      <c r="H31" s="99">
        <v>9202.152</v>
      </c>
      <c r="I31" s="99">
        <v>12782.222</v>
      </c>
      <c r="J31" s="96">
        <v>1.1106793103848849</v>
      </c>
      <c r="K31" s="96">
        <v>38.904704030100781</v>
      </c>
      <c r="L31" s="146"/>
      <c r="M31" s="99">
        <v>484.33799999999997</v>
      </c>
      <c r="N31" s="99">
        <v>473.43099999999998</v>
      </c>
      <c r="O31" s="96">
        <v>1.2732413523756245</v>
      </c>
      <c r="P31" s="96">
        <v>-2.2519397610759384</v>
      </c>
    </row>
    <row r="32" spans="1:16" s="94" customFormat="1" ht="12.75" customHeight="1" x14ac:dyDescent="0.2">
      <c r="A32" s="94" t="s">
        <v>102</v>
      </c>
      <c r="B32" s="94" t="s">
        <v>86</v>
      </c>
      <c r="C32" s="98">
        <v>646949</v>
      </c>
      <c r="D32" s="98">
        <v>726853</v>
      </c>
      <c r="E32" s="96">
        <v>1.7894337652756105</v>
      </c>
      <c r="F32" s="96">
        <v>12.350896283942014</v>
      </c>
      <c r="G32" s="146"/>
      <c r="H32" s="99">
        <v>18094.034</v>
      </c>
      <c r="I32" s="99">
        <v>23816.99</v>
      </c>
      <c r="J32" s="96">
        <v>2.069517962420282</v>
      </c>
      <c r="K32" s="96">
        <v>31.628966763298894</v>
      </c>
      <c r="L32" s="146"/>
      <c r="M32" s="99">
        <v>273.14800000000002</v>
      </c>
      <c r="N32" s="99">
        <v>526.48</v>
      </c>
      <c r="O32" s="96">
        <v>1.4159108871170643</v>
      </c>
      <c r="P32" s="96">
        <v>92.745324878820256</v>
      </c>
    </row>
    <row r="33" spans="1:16" s="94" customFormat="1" ht="12.75" customHeight="1" x14ac:dyDescent="0.2">
      <c r="A33" s="94" t="s">
        <v>103</v>
      </c>
      <c r="B33" s="94" t="s">
        <v>86</v>
      </c>
      <c r="C33" s="98">
        <v>1128109</v>
      </c>
      <c r="D33" s="98">
        <v>1262281</v>
      </c>
      <c r="E33" s="96">
        <v>3.1075998072042945</v>
      </c>
      <c r="F33" s="96">
        <v>11.893531564768999</v>
      </c>
      <c r="G33" s="146"/>
      <c r="H33" s="99">
        <v>35254.705999999998</v>
      </c>
      <c r="I33" s="99">
        <v>42038.97</v>
      </c>
      <c r="J33" s="96">
        <v>3.6528714811001448</v>
      </c>
      <c r="K33" s="96">
        <v>19.243569922267966</v>
      </c>
      <c r="L33" s="146"/>
      <c r="M33" s="99">
        <v>2288.4470000000001</v>
      </c>
      <c r="N33" s="99">
        <v>2051.6219999999998</v>
      </c>
      <c r="O33" s="96">
        <v>5.5176149636242311</v>
      </c>
      <c r="P33" s="96">
        <v>-10.348721207001965</v>
      </c>
    </row>
    <row r="34" spans="1:16" s="94" customFormat="1" ht="12.75" customHeight="1" x14ac:dyDescent="0.2">
      <c r="A34" s="94" t="s">
        <v>316</v>
      </c>
      <c r="B34" s="94" t="s">
        <v>108</v>
      </c>
      <c r="C34" s="98">
        <v>177671</v>
      </c>
      <c r="D34" s="98">
        <v>177059</v>
      </c>
      <c r="E34" s="96">
        <v>0.43590017932915498</v>
      </c>
      <c r="F34" s="96">
        <v>-0.34445688941920904</v>
      </c>
      <c r="G34" s="146"/>
      <c r="H34" s="99">
        <v>6366.3869999999997</v>
      </c>
      <c r="I34" s="99">
        <v>7006.009</v>
      </c>
      <c r="J34" s="96">
        <v>0.60876968375844953</v>
      </c>
      <c r="K34" s="96">
        <v>10.046860173596105</v>
      </c>
      <c r="L34" s="146"/>
      <c r="M34" s="99">
        <v>564.16600000000005</v>
      </c>
      <c r="N34" s="99">
        <v>385.15100000000001</v>
      </c>
      <c r="O34" s="96">
        <v>1.0358218623385966</v>
      </c>
      <c r="P34" s="96">
        <v>-31.730908987780193</v>
      </c>
    </row>
    <row r="35" spans="1:16" s="94" customFormat="1" ht="12.75" customHeight="1" x14ac:dyDescent="0.2">
      <c r="A35" s="94" t="s">
        <v>462</v>
      </c>
      <c r="B35" s="94" t="s">
        <v>86</v>
      </c>
      <c r="C35" s="98" t="s">
        <v>70</v>
      </c>
      <c r="D35" s="98">
        <v>847</v>
      </c>
      <c r="E35" s="96">
        <v>2.0852227330539217E-3</v>
      </c>
      <c r="F35" s="96" t="s">
        <v>70</v>
      </c>
      <c r="G35" s="146"/>
      <c r="H35" s="99" t="s">
        <v>70</v>
      </c>
      <c r="I35" s="99">
        <v>3.9780000000000002</v>
      </c>
      <c r="J35" s="96">
        <v>3.4565839153091472E-4</v>
      </c>
      <c r="K35" s="96" t="s">
        <v>70</v>
      </c>
      <c r="L35" s="146"/>
      <c r="M35" s="99" t="s">
        <v>70</v>
      </c>
      <c r="N35" s="99" t="s">
        <v>71</v>
      </c>
      <c r="O35" s="96" t="s">
        <v>71</v>
      </c>
      <c r="P35" s="96" t="s">
        <v>70</v>
      </c>
    </row>
    <row r="36" spans="1:16" s="94" customFormat="1" ht="12.75" customHeight="1" x14ac:dyDescent="0.2">
      <c r="A36" s="94" t="s">
        <v>104</v>
      </c>
      <c r="B36" s="94" t="s">
        <v>303</v>
      </c>
      <c r="C36" s="98" t="s">
        <v>70</v>
      </c>
      <c r="D36" s="98" t="s">
        <v>70</v>
      </c>
      <c r="E36" s="96" t="s">
        <v>70</v>
      </c>
      <c r="F36" s="96" t="s">
        <v>70</v>
      </c>
      <c r="G36" s="146"/>
      <c r="H36" s="99">
        <v>4225.7979999999998</v>
      </c>
      <c r="I36" s="99">
        <v>2157.5929999999998</v>
      </c>
      <c r="J36" s="96">
        <v>0.18747866414237324</v>
      </c>
      <c r="K36" s="96">
        <v>-48.942353609898056</v>
      </c>
      <c r="L36" s="146"/>
      <c r="M36" s="99" t="s">
        <v>71</v>
      </c>
      <c r="N36" s="99" t="s">
        <v>71</v>
      </c>
      <c r="O36" s="96" t="s">
        <v>71</v>
      </c>
      <c r="P36" s="96" t="s">
        <v>70</v>
      </c>
    </row>
    <row r="37" spans="1:16" s="94" customFormat="1" ht="12.75" customHeight="1" x14ac:dyDescent="0.2">
      <c r="B37" s="94" t="s">
        <v>95</v>
      </c>
      <c r="C37" s="98">
        <v>21712</v>
      </c>
      <c r="D37" s="98" t="s">
        <v>70</v>
      </c>
      <c r="E37" s="96" t="s">
        <v>70</v>
      </c>
      <c r="F37" s="96">
        <v>-100</v>
      </c>
      <c r="G37" s="146"/>
      <c r="H37" s="99">
        <v>158.071</v>
      </c>
      <c r="I37" s="99" t="s">
        <v>70</v>
      </c>
      <c r="J37" s="96" t="s">
        <v>70</v>
      </c>
      <c r="K37" s="96">
        <v>-100</v>
      </c>
      <c r="L37" s="146"/>
      <c r="M37" s="99" t="s">
        <v>71</v>
      </c>
      <c r="N37" s="99" t="s">
        <v>70</v>
      </c>
      <c r="O37" s="96" t="s">
        <v>70</v>
      </c>
      <c r="P37" s="96" t="s">
        <v>70</v>
      </c>
    </row>
    <row r="38" spans="1:16" s="94" customFormat="1" ht="12.75" customHeight="1" x14ac:dyDescent="0.2">
      <c r="B38" s="94" t="s">
        <v>88</v>
      </c>
      <c r="C38" s="98">
        <v>819640</v>
      </c>
      <c r="D38" s="98">
        <v>528464</v>
      </c>
      <c r="E38" s="96">
        <v>1.301021424321851</v>
      </c>
      <c r="F38" s="96">
        <v>-35.524864574691328</v>
      </c>
      <c r="G38" s="146"/>
      <c r="H38" s="99">
        <v>21666.699000000001</v>
      </c>
      <c r="I38" s="99">
        <v>12763.36</v>
      </c>
      <c r="J38" s="96">
        <v>1.1090403439240863</v>
      </c>
      <c r="K38" s="96">
        <v>-41.092272523839469</v>
      </c>
      <c r="L38" s="146"/>
      <c r="M38" s="99">
        <v>41.868000000000002</v>
      </c>
      <c r="N38" s="99">
        <v>87.278999999999996</v>
      </c>
      <c r="O38" s="96">
        <v>0.23472740905008785</v>
      </c>
      <c r="P38" s="96">
        <v>108.46231011751217</v>
      </c>
    </row>
    <row r="39" spans="1:16" s="94" customFormat="1" ht="12.75" customHeight="1" x14ac:dyDescent="0.2">
      <c r="B39" s="94" t="s">
        <v>13</v>
      </c>
      <c r="C39" s="98">
        <v>200413</v>
      </c>
      <c r="D39" s="98">
        <v>223193</v>
      </c>
      <c r="E39" s="96">
        <v>0.54947711624380624</v>
      </c>
      <c r="F39" s="96">
        <v>11.366528119433372</v>
      </c>
      <c r="G39" s="146"/>
      <c r="H39" s="99">
        <v>3564.58</v>
      </c>
      <c r="I39" s="99">
        <v>2463.1109999999999</v>
      </c>
      <c r="J39" s="96">
        <v>0.21402588899499822</v>
      </c>
      <c r="K39" s="96">
        <v>-30.900386581308315</v>
      </c>
      <c r="L39" s="146"/>
      <c r="M39" s="99">
        <v>5.2990000000000004</v>
      </c>
      <c r="N39" s="99">
        <v>5.5659999999999998</v>
      </c>
      <c r="O39" s="96">
        <v>1.4969153619688457E-2</v>
      </c>
      <c r="P39" s="96">
        <v>5.0386865446310436</v>
      </c>
    </row>
    <row r="40" spans="1:16" s="94" customFormat="1" ht="12.75" customHeight="1" x14ac:dyDescent="0.2">
      <c r="B40" s="94" t="s">
        <v>123</v>
      </c>
      <c r="C40" s="98">
        <v>97601</v>
      </c>
      <c r="D40" s="98">
        <v>130247</v>
      </c>
      <c r="E40" s="96">
        <v>0.32065407947116187</v>
      </c>
      <c r="F40" s="96">
        <v>33.448427782502236</v>
      </c>
      <c r="G40" s="146"/>
      <c r="H40" s="99">
        <v>121.128</v>
      </c>
      <c r="I40" s="99">
        <v>97.424999999999997</v>
      </c>
      <c r="J40" s="96">
        <v>8.465502462267311E-3</v>
      </c>
      <c r="K40" s="96">
        <v>-19.568555577570834</v>
      </c>
      <c r="L40" s="146"/>
      <c r="M40" s="99">
        <v>10.56</v>
      </c>
      <c r="N40" s="99">
        <v>8.0630000000000006</v>
      </c>
      <c r="O40" s="96">
        <v>2.1684564433264112E-2</v>
      </c>
      <c r="P40" s="96">
        <v>-23.645833333333332</v>
      </c>
    </row>
    <row r="41" spans="1:16" s="94" customFormat="1" ht="12.75" customHeight="1" x14ac:dyDescent="0.2">
      <c r="B41" s="94" t="s">
        <v>105</v>
      </c>
      <c r="C41" s="98">
        <v>2164506</v>
      </c>
      <c r="D41" s="98">
        <v>2360132</v>
      </c>
      <c r="E41" s="96">
        <v>5.810390672264484</v>
      </c>
      <c r="F41" s="96">
        <v>9.037905184832006</v>
      </c>
      <c r="G41" s="146"/>
      <c r="H41" s="99">
        <v>75990.895000000004</v>
      </c>
      <c r="I41" s="99">
        <v>79315.240999999995</v>
      </c>
      <c r="J41" s="96">
        <v>6.8919001075783957</v>
      </c>
      <c r="K41" s="96">
        <v>4.3746635698921343</v>
      </c>
      <c r="L41" s="146"/>
      <c r="M41" s="99">
        <v>2021.03</v>
      </c>
      <c r="N41" s="99">
        <v>2192.8820000000001</v>
      </c>
      <c r="O41" s="96">
        <v>5.897518420382621</v>
      </c>
      <c r="P41" s="96">
        <v>8.5031889680014636</v>
      </c>
    </row>
    <row r="42" spans="1:16" s="94" customFormat="1" ht="12.75" customHeight="1" x14ac:dyDescent="0.2">
      <c r="A42" s="94" t="s">
        <v>104</v>
      </c>
      <c r="B42" s="94" t="s">
        <v>96</v>
      </c>
      <c r="C42" s="98">
        <v>3303872</v>
      </c>
      <c r="D42" s="98">
        <v>3242036</v>
      </c>
      <c r="E42" s="96">
        <v>7.9815432923013034</v>
      </c>
      <c r="F42" s="96">
        <v>-1.8716221451678505</v>
      </c>
      <c r="G42" s="146"/>
      <c r="H42" s="99">
        <v>105727.171</v>
      </c>
      <c r="I42" s="99">
        <v>96796.73</v>
      </c>
      <c r="J42" s="96">
        <v>8.4109105071021197</v>
      </c>
      <c r="K42" s="96">
        <v>-8.4466849112987301</v>
      </c>
      <c r="L42" s="146"/>
      <c r="M42" s="99">
        <v>2078.7570000000001</v>
      </c>
      <c r="N42" s="99">
        <v>2293.79</v>
      </c>
      <c r="O42" s="96">
        <v>6.1688995474856601</v>
      </c>
      <c r="P42" s="96">
        <v>10.344306717908825</v>
      </c>
    </row>
    <row r="43" spans="1:16" s="94" customFormat="1" ht="12.75" customHeight="1" x14ac:dyDescent="0.2">
      <c r="A43" s="94" t="s">
        <v>285</v>
      </c>
      <c r="B43" s="94" t="s">
        <v>105</v>
      </c>
      <c r="C43" s="98">
        <v>1244078</v>
      </c>
      <c r="D43" s="98">
        <v>1250091</v>
      </c>
      <c r="E43" s="96">
        <v>3.0775893407155963</v>
      </c>
      <c r="F43" s="96">
        <v>0.48332982337120356</v>
      </c>
      <c r="G43" s="146"/>
      <c r="H43" s="99">
        <v>31627.973000000002</v>
      </c>
      <c r="I43" s="99">
        <v>33991.065000000002</v>
      </c>
      <c r="J43" s="96">
        <v>2.9535688422128636</v>
      </c>
      <c r="K43" s="96">
        <v>7.4715252855439118</v>
      </c>
      <c r="L43" s="146"/>
      <c r="M43" s="99">
        <v>840.35299999999995</v>
      </c>
      <c r="N43" s="99">
        <v>562.60500000000002</v>
      </c>
      <c r="O43" s="96">
        <v>1.5130651584988906</v>
      </c>
      <c r="P43" s="96">
        <v>-33.051348659432399</v>
      </c>
    </row>
    <row r="44" spans="1:16" s="94" customFormat="1" ht="12.75" customHeight="1" x14ac:dyDescent="0.2">
      <c r="A44" s="94" t="s">
        <v>106</v>
      </c>
      <c r="B44" s="94" t="s">
        <v>101</v>
      </c>
      <c r="C44" s="98">
        <v>83824</v>
      </c>
      <c r="D44" s="98">
        <v>93212</v>
      </c>
      <c r="E44" s="96">
        <v>0.2294779001102977</v>
      </c>
      <c r="F44" s="96">
        <v>11.199656422981485</v>
      </c>
      <c r="G44" s="146"/>
      <c r="H44" s="99">
        <v>3127.83</v>
      </c>
      <c r="I44" s="99">
        <v>3065.1289999999999</v>
      </c>
      <c r="J44" s="96">
        <v>0.26633674207510333</v>
      </c>
      <c r="K44" s="96">
        <v>-2.0046166191896586</v>
      </c>
      <c r="L44" s="146"/>
      <c r="M44" s="99">
        <v>23.613</v>
      </c>
      <c r="N44" s="99">
        <v>25.184999999999999</v>
      </c>
      <c r="O44" s="96">
        <v>6.7732327328755615E-2</v>
      </c>
      <c r="P44" s="96">
        <v>6.6573497649599744</v>
      </c>
    </row>
    <row r="45" spans="1:16" s="94" customFormat="1" ht="12.75" customHeight="1" x14ac:dyDescent="0.2">
      <c r="A45" s="94" t="s">
        <v>131</v>
      </c>
      <c r="B45" s="94" t="s">
        <v>86</v>
      </c>
      <c r="C45" s="98" t="s">
        <v>70</v>
      </c>
      <c r="D45" s="98" t="s">
        <v>70</v>
      </c>
      <c r="E45" s="96" t="s">
        <v>70</v>
      </c>
      <c r="F45" s="96" t="s">
        <v>70</v>
      </c>
      <c r="G45" s="146"/>
      <c r="H45" s="99">
        <v>14523.557000000001</v>
      </c>
      <c r="I45" s="99">
        <v>14256.58</v>
      </c>
      <c r="J45" s="96">
        <v>1.2387899727329834</v>
      </c>
      <c r="K45" s="96">
        <v>-1.8382342562500376</v>
      </c>
      <c r="L45" s="146"/>
      <c r="M45" s="99" t="s">
        <v>71</v>
      </c>
      <c r="N45" s="99" t="s">
        <v>71</v>
      </c>
      <c r="O45" s="96" t="s">
        <v>71</v>
      </c>
      <c r="P45" s="96" t="s">
        <v>70</v>
      </c>
    </row>
    <row r="46" spans="1:16" s="94" customFormat="1" ht="12.75" customHeight="1" x14ac:dyDescent="0.2">
      <c r="B46" s="94" t="s">
        <v>108</v>
      </c>
      <c r="C46" s="98" t="s">
        <v>70</v>
      </c>
      <c r="D46" s="98" t="s">
        <v>70</v>
      </c>
      <c r="E46" s="96" t="s">
        <v>70</v>
      </c>
      <c r="F46" s="96" t="s">
        <v>70</v>
      </c>
      <c r="G46" s="146"/>
      <c r="H46" s="99">
        <v>11992.083000000001</v>
      </c>
      <c r="I46" s="99">
        <v>13872.323</v>
      </c>
      <c r="J46" s="96">
        <v>1.2054009187977159</v>
      </c>
      <c r="K46" s="96">
        <v>15.679010894104039</v>
      </c>
      <c r="L46" s="146"/>
      <c r="M46" s="99" t="s">
        <v>71</v>
      </c>
      <c r="N46" s="99" t="s">
        <v>71</v>
      </c>
      <c r="O46" s="96" t="s">
        <v>71</v>
      </c>
      <c r="P46" s="96" t="s">
        <v>70</v>
      </c>
    </row>
    <row r="47" spans="1:16" s="94" customFormat="1" ht="12.75" customHeight="1" x14ac:dyDescent="0.2">
      <c r="A47" s="94" t="s">
        <v>131</v>
      </c>
      <c r="B47" s="94" t="s">
        <v>96</v>
      </c>
      <c r="C47" s="98" t="s">
        <v>70</v>
      </c>
      <c r="D47" s="98" t="s">
        <v>70</v>
      </c>
      <c r="E47" s="96" t="s">
        <v>70</v>
      </c>
      <c r="F47" s="96" t="s">
        <v>70</v>
      </c>
      <c r="G47" s="146"/>
      <c r="H47" s="99">
        <v>26515.64</v>
      </c>
      <c r="I47" s="99">
        <v>28128.902999999998</v>
      </c>
      <c r="J47" s="96">
        <v>2.4441908915306993</v>
      </c>
      <c r="K47" s="96">
        <v>6.084194083190142</v>
      </c>
      <c r="L47" s="146"/>
      <c r="M47" s="99" t="s">
        <v>71</v>
      </c>
      <c r="N47" s="99" t="s">
        <v>71</v>
      </c>
      <c r="O47" s="96" t="s">
        <v>71</v>
      </c>
      <c r="P47" s="96" t="s">
        <v>70</v>
      </c>
    </row>
    <row r="48" spans="1:16" s="94" customFormat="1" ht="12.75" customHeight="1" x14ac:dyDescent="0.2">
      <c r="A48" s="94" t="s">
        <v>345</v>
      </c>
      <c r="B48" s="94" t="s">
        <v>90</v>
      </c>
      <c r="C48" s="98">
        <v>465917</v>
      </c>
      <c r="D48" s="98">
        <v>524017</v>
      </c>
      <c r="E48" s="96">
        <v>1.2900733895002561</v>
      </c>
      <c r="F48" s="96">
        <v>12.470032216038485</v>
      </c>
      <c r="G48" s="146"/>
      <c r="H48" s="99">
        <v>6400.0540000000001</v>
      </c>
      <c r="I48" s="99">
        <v>6507.6930000000002</v>
      </c>
      <c r="J48" s="96">
        <v>0.56546975740497563</v>
      </c>
      <c r="K48" s="96">
        <v>1.6818451844312632</v>
      </c>
      <c r="L48" s="146"/>
      <c r="M48" s="99">
        <v>109.166</v>
      </c>
      <c r="N48" s="99">
        <v>108.923</v>
      </c>
      <c r="O48" s="96">
        <v>0.29293660073972794</v>
      </c>
      <c r="P48" s="96">
        <v>-0.22259677921696586</v>
      </c>
    </row>
    <row r="49" spans="1:16" s="94" customFormat="1" ht="12.75" customHeight="1" x14ac:dyDescent="0.2">
      <c r="A49" s="94" t="s">
        <v>109</v>
      </c>
      <c r="B49" s="94" t="s">
        <v>91</v>
      </c>
      <c r="C49" s="98">
        <v>637010</v>
      </c>
      <c r="D49" s="98">
        <v>617230</v>
      </c>
      <c r="E49" s="96">
        <v>1.5195537515028006</v>
      </c>
      <c r="F49" s="96">
        <v>-3.105131787570059</v>
      </c>
      <c r="G49" s="146"/>
      <c r="H49" s="99">
        <v>14390.429</v>
      </c>
      <c r="I49" s="99">
        <v>18395.531999999999</v>
      </c>
      <c r="J49" s="96">
        <v>1.5984338869973531</v>
      </c>
      <c r="K49" s="96">
        <v>27.831713703601181</v>
      </c>
      <c r="L49" s="146"/>
      <c r="M49" s="99">
        <v>2122.2919999999999</v>
      </c>
      <c r="N49" s="99">
        <v>1729.95</v>
      </c>
      <c r="O49" s="96">
        <v>4.6525129903665192</v>
      </c>
      <c r="P49" s="96">
        <v>-18.48671153639555</v>
      </c>
    </row>
    <row r="50" spans="1:16" s="94" customFormat="1" ht="12.75" customHeight="1" x14ac:dyDescent="0.2">
      <c r="A50" s="94" t="s">
        <v>463</v>
      </c>
      <c r="B50" s="94" t="s">
        <v>86</v>
      </c>
      <c r="C50" s="98">
        <v>121724</v>
      </c>
      <c r="D50" s="98">
        <v>206914</v>
      </c>
      <c r="E50" s="96">
        <v>0.50939997235787382</v>
      </c>
      <c r="F50" s="96">
        <v>69.986198284643947</v>
      </c>
      <c r="G50" s="146"/>
      <c r="H50" s="99">
        <v>2787.529</v>
      </c>
      <c r="I50" s="99">
        <v>7364.1940000000004</v>
      </c>
      <c r="J50" s="96">
        <v>0.63989327625983239</v>
      </c>
      <c r="K50" s="96">
        <v>164.18358338155406</v>
      </c>
      <c r="L50" s="146"/>
      <c r="M50" s="99" t="s">
        <v>71</v>
      </c>
      <c r="N50" s="99" t="s">
        <v>71</v>
      </c>
      <c r="O50" s="96" t="s">
        <v>71</v>
      </c>
      <c r="P50" s="96" t="s">
        <v>70</v>
      </c>
    </row>
    <row r="51" spans="1:16" s="94" customFormat="1" ht="12.75" customHeight="1" x14ac:dyDescent="0.2">
      <c r="A51" s="94" t="s">
        <v>110</v>
      </c>
      <c r="B51" s="94" t="s">
        <v>108</v>
      </c>
      <c r="C51" s="98">
        <v>232577</v>
      </c>
      <c r="D51" s="98">
        <v>233464</v>
      </c>
      <c r="E51" s="96">
        <v>0.57476321151086274</v>
      </c>
      <c r="F51" s="96">
        <v>0.38137907015740602</v>
      </c>
      <c r="G51" s="146"/>
      <c r="H51" s="99">
        <v>4087.9650000000001</v>
      </c>
      <c r="I51" s="99">
        <v>4483.95</v>
      </c>
      <c r="J51" s="96">
        <v>0.3896216552803029</v>
      </c>
      <c r="K51" s="96">
        <v>9.6866044596761292</v>
      </c>
      <c r="L51" s="146"/>
      <c r="M51" s="99" t="s">
        <v>71</v>
      </c>
      <c r="N51" s="99" t="s">
        <v>71</v>
      </c>
      <c r="O51" s="96" t="s">
        <v>71</v>
      </c>
      <c r="P51" s="96" t="s">
        <v>70</v>
      </c>
    </row>
    <row r="52" spans="1:16" s="94" customFormat="1" ht="12.75" customHeight="1" x14ac:dyDescent="0.2">
      <c r="A52" s="94" t="s">
        <v>374</v>
      </c>
      <c r="B52" s="94" t="s">
        <v>303</v>
      </c>
      <c r="C52" s="98">
        <v>72309</v>
      </c>
      <c r="D52" s="98">
        <v>80674</v>
      </c>
      <c r="E52" s="96">
        <v>0.1986106951197073</v>
      </c>
      <c r="F52" s="96">
        <v>11.568407805390745</v>
      </c>
      <c r="G52" s="146"/>
      <c r="H52" s="99">
        <v>3356.19</v>
      </c>
      <c r="I52" s="99">
        <v>3706.0349999999999</v>
      </c>
      <c r="J52" s="96">
        <v>0.32202667095456849</v>
      </c>
      <c r="K52" s="96">
        <v>10.423873499414515</v>
      </c>
      <c r="L52" s="146"/>
      <c r="M52" s="99" t="s">
        <v>71</v>
      </c>
      <c r="N52" s="99" t="s">
        <v>71</v>
      </c>
      <c r="O52" s="96" t="s">
        <v>71</v>
      </c>
      <c r="P52" s="96" t="s">
        <v>70</v>
      </c>
    </row>
    <row r="53" spans="1:16" s="94" customFormat="1" ht="12.75" customHeight="1" x14ac:dyDescent="0.2">
      <c r="A53" s="94" t="s">
        <v>308</v>
      </c>
      <c r="B53" s="94" t="s">
        <v>91</v>
      </c>
      <c r="C53" s="98">
        <v>404574</v>
      </c>
      <c r="D53" s="98">
        <v>320841</v>
      </c>
      <c r="E53" s="96">
        <v>0.78987597036098389</v>
      </c>
      <c r="F53" s="96">
        <v>-20.696584555606634</v>
      </c>
      <c r="G53" s="146"/>
      <c r="H53" s="99">
        <v>150.82900000000001</v>
      </c>
      <c r="I53" s="99">
        <v>321.06200000000001</v>
      </c>
      <c r="J53" s="96">
        <v>2.7897881976294257E-2</v>
      </c>
      <c r="K53" s="96">
        <v>112.86489998607694</v>
      </c>
      <c r="L53" s="146"/>
      <c r="M53" s="99" t="s">
        <v>71</v>
      </c>
      <c r="N53" s="99" t="s">
        <v>71</v>
      </c>
      <c r="O53" s="96" t="s">
        <v>71</v>
      </c>
      <c r="P53" s="96" t="s">
        <v>70</v>
      </c>
    </row>
    <row r="54" spans="1:16" s="94" customFormat="1" ht="12.75" customHeight="1" x14ac:dyDescent="0.2">
      <c r="A54" s="94" t="s">
        <v>464</v>
      </c>
      <c r="B54" s="94" t="s">
        <v>91</v>
      </c>
      <c r="C54" s="98">
        <v>63635</v>
      </c>
      <c r="D54" s="98" t="s">
        <v>70</v>
      </c>
      <c r="E54" s="96" t="s">
        <v>70</v>
      </c>
      <c r="F54" s="96">
        <v>-100</v>
      </c>
      <c r="G54" s="146"/>
      <c r="H54" s="99">
        <v>78.090999999999994</v>
      </c>
      <c r="I54" s="99" t="s">
        <v>70</v>
      </c>
      <c r="J54" s="96" t="s">
        <v>70</v>
      </c>
      <c r="K54" s="96">
        <v>-100</v>
      </c>
      <c r="L54" s="146"/>
      <c r="M54" s="99" t="s">
        <v>71</v>
      </c>
      <c r="N54" s="99" t="s">
        <v>70</v>
      </c>
      <c r="O54" s="96" t="s">
        <v>70</v>
      </c>
      <c r="P54" s="96" t="s">
        <v>70</v>
      </c>
    </row>
    <row r="55" spans="1:16" s="94" customFormat="1" ht="12.75" customHeight="1" x14ac:dyDescent="0.2">
      <c r="A55" s="94" t="s">
        <v>286</v>
      </c>
      <c r="B55" s="94" t="s">
        <v>94</v>
      </c>
      <c r="C55" s="98">
        <v>144749</v>
      </c>
      <c r="D55" s="98">
        <v>204956</v>
      </c>
      <c r="E55" s="96">
        <v>0.50457958733860631</v>
      </c>
      <c r="F55" s="96">
        <v>41.594069734505943</v>
      </c>
      <c r="G55" s="146"/>
      <c r="H55" s="99">
        <v>4577.0379999999996</v>
      </c>
      <c r="I55" s="99">
        <v>8002.4319999999998</v>
      </c>
      <c r="J55" s="96">
        <v>0.69535137593150353</v>
      </c>
      <c r="K55" s="96">
        <v>74.838662034267585</v>
      </c>
      <c r="L55" s="146"/>
      <c r="M55" s="99">
        <v>2474.3249999999998</v>
      </c>
      <c r="N55" s="99">
        <v>2698.2689999999998</v>
      </c>
      <c r="O55" s="96">
        <v>7.2567019705790781</v>
      </c>
      <c r="P55" s="96">
        <v>9.0507107999151302</v>
      </c>
    </row>
    <row r="56" spans="1:16" s="94" customFormat="1" ht="12.75" customHeight="1" x14ac:dyDescent="0.2">
      <c r="A56" s="94" t="s">
        <v>270</v>
      </c>
      <c r="B56" s="94" t="s">
        <v>86</v>
      </c>
      <c r="C56" s="98">
        <v>13035</v>
      </c>
      <c r="D56" s="98">
        <v>19508</v>
      </c>
      <c r="E56" s="96">
        <v>4.8026593950904257E-2</v>
      </c>
      <c r="F56" s="96">
        <v>49.65861143076333</v>
      </c>
      <c r="G56" s="146"/>
      <c r="H56" s="99" t="s">
        <v>71</v>
      </c>
      <c r="I56" s="99">
        <v>550.76499999999999</v>
      </c>
      <c r="J56" s="96">
        <v>4.7857351435777837E-2</v>
      </c>
      <c r="K56" s="96" t="s">
        <v>70</v>
      </c>
      <c r="L56" s="146"/>
      <c r="M56" s="99" t="s">
        <v>71</v>
      </c>
      <c r="N56" s="99" t="s">
        <v>71</v>
      </c>
      <c r="O56" s="96" t="s">
        <v>71</v>
      </c>
      <c r="P56" s="96" t="s">
        <v>70</v>
      </c>
    </row>
    <row r="57" spans="1:16" s="94" customFormat="1" ht="12.75" customHeight="1" x14ac:dyDescent="0.2">
      <c r="B57" s="94" t="s">
        <v>90</v>
      </c>
      <c r="C57" s="98">
        <v>82536</v>
      </c>
      <c r="D57" s="98">
        <v>62564</v>
      </c>
      <c r="E57" s="96">
        <v>0.15402582652985308</v>
      </c>
      <c r="F57" s="96">
        <v>-24.197925753610548</v>
      </c>
      <c r="G57" s="146"/>
      <c r="H57" s="99">
        <v>140.23500000000001</v>
      </c>
      <c r="I57" s="99">
        <v>49.631</v>
      </c>
      <c r="J57" s="96">
        <v>4.3125619985095098E-3</v>
      </c>
      <c r="K57" s="96">
        <v>-64.608692551788067</v>
      </c>
      <c r="L57" s="146"/>
      <c r="M57" s="99" t="s">
        <v>71</v>
      </c>
      <c r="N57" s="99" t="s">
        <v>71</v>
      </c>
      <c r="O57" s="96" t="s">
        <v>71</v>
      </c>
      <c r="P57" s="96" t="s">
        <v>70</v>
      </c>
    </row>
    <row r="58" spans="1:16" s="94" customFormat="1" ht="12.75" customHeight="1" x14ac:dyDescent="0.2">
      <c r="B58" s="94" t="s">
        <v>36</v>
      </c>
      <c r="C58" s="98">
        <v>319</v>
      </c>
      <c r="D58" s="98" t="s">
        <v>70</v>
      </c>
      <c r="E58" s="96" t="s">
        <v>70</v>
      </c>
      <c r="F58" s="96">
        <v>-100</v>
      </c>
      <c r="G58" s="146"/>
      <c r="H58" s="99" t="s">
        <v>71</v>
      </c>
      <c r="I58" s="99" t="s">
        <v>70</v>
      </c>
      <c r="J58" s="96" t="s">
        <v>70</v>
      </c>
      <c r="K58" s="96" t="s">
        <v>70</v>
      </c>
      <c r="L58" s="146"/>
      <c r="M58" s="99" t="s">
        <v>71</v>
      </c>
      <c r="N58" s="99" t="s">
        <v>70</v>
      </c>
      <c r="O58" s="96" t="s">
        <v>70</v>
      </c>
      <c r="P58" s="96" t="s">
        <v>70</v>
      </c>
    </row>
    <row r="59" spans="1:16" s="94" customFormat="1" ht="12.75" customHeight="1" x14ac:dyDescent="0.2">
      <c r="B59" s="94" t="s">
        <v>91</v>
      </c>
      <c r="C59" s="98">
        <v>1272688</v>
      </c>
      <c r="D59" s="98">
        <v>1372334</v>
      </c>
      <c r="E59" s="96">
        <v>3.3785384346432359</v>
      </c>
      <c r="F59" s="96">
        <v>7.8295701695938025</v>
      </c>
      <c r="G59" s="146"/>
      <c r="H59" s="99">
        <v>3630.761</v>
      </c>
      <c r="I59" s="99">
        <v>4062.1909999999998</v>
      </c>
      <c r="J59" s="96">
        <v>0.35297395855991903</v>
      </c>
      <c r="K59" s="96">
        <v>11.88263286952791</v>
      </c>
      <c r="L59" s="146"/>
      <c r="M59" s="99">
        <v>29.379000000000001</v>
      </c>
      <c r="N59" s="99">
        <v>69.846000000000004</v>
      </c>
      <c r="O59" s="96">
        <v>0.18784324536844413</v>
      </c>
      <c r="P59" s="96">
        <v>137.74124374553253</v>
      </c>
    </row>
    <row r="60" spans="1:16" s="94" customFormat="1" ht="12.75" customHeight="1" x14ac:dyDescent="0.2">
      <c r="B60" s="94" t="s">
        <v>94</v>
      </c>
      <c r="C60" s="98">
        <v>545693</v>
      </c>
      <c r="D60" s="98">
        <v>482886</v>
      </c>
      <c r="E60" s="96">
        <v>1.1888132994964298</v>
      </c>
      <c r="F60" s="96">
        <v>-11.509585059731386</v>
      </c>
      <c r="G60" s="146"/>
      <c r="H60" s="99">
        <v>2791.154</v>
      </c>
      <c r="I60" s="99">
        <v>1460.153</v>
      </c>
      <c r="J60" s="96">
        <v>0.12687635429085967</v>
      </c>
      <c r="K60" s="96">
        <v>-47.686404978012675</v>
      </c>
      <c r="L60" s="146"/>
      <c r="M60" s="99">
        <v>115.07899999999999</v>
      </c>
      <c r="N60" s="99">
        <v>104.801</v>
      </c>
      <c r="O60" s="96">
        <v>0.28185092858371724</v>
      </c>
      <c r="P60" s="96">
        <v>-8.9312559198463592</v>
      </c>
    </row>
    <row r="61" spans="1:16" s="94" customFormat="1" ht="12.75" customHeight="1" x14ac:dyDescent="0.2">
      <c r="B61" s="94" t="s">
        <v>88</v>
      </c>
      <c r="C61" s="98">
        <v>875301</v>
      </c>
      <c r="D61" s="98">
        <v>847203</v>
      </c>
      <c r="E61" s="96">
        <v>2.0857224971800257</v>
      </c>
      <c r="F61" s="96">
        <v>-3.2100957270698838</v>
      </c>
      <c r="G61" s="146"/>
      <c r="H61" s="99">
        <v>344.90199999999999</v>
      </c>
      <c r="I61" s="99">
        <v>210.26</v>
      </c>
      <c r="J61" s="96">
        <v>1.827001845231024E-2</v>
      </c>
      <c r="K61" s="96">
        <v>-39.037755652330233</v>
      </c>
      <c r="L61" s="146"/>
      <c r="M61" s="99">
        <v>2.508</v>
      </c>
      <c r="N61" s="99">
        <v>15.183999999999999</v>
      </c>
      <c r="O61" s="96">
        <v>4.0835721983713533E-2</v>
      </c>
      <c r="P61" s="96">
        <v>505.42264752791067</v>
      </c>
    </row>
    <row r="62" spans="1:16" s="94" customFormat="1" ht="12.75" customHeight="1" x14ac:dyDescent="0.2">
      <c r="B62" s="94" t="s">
        <v>13</v>
      </c>
      <c r="C62" s="98">
        <v>147087</v>
      </c>
      <c r="D62" s="98">
        <v>116956</v>
      </c>
      <c r="E62" s="96">
        <v>0.28793306961871834</v>
      </c>
      <c r="F62" s="96">
        <v>-20.485155044293514</v>
      </c>
      <c r="G62" s="146"/>
      <c r="H62" s="99">
        <v>3587.201</v>
      </c>
      <c r="I62" s="99">
        <v>3021.4949999999999</v>
      </c>
      <c r="J62" s="96">
        <v>0.26254527443909026</v>
      </c>
      <c r="K62" s="96">
        <v>-15.77012272242342</v>
      </c>
      <c r="L62" s="146"/>
      <c r="M62" s="99">
        <v>39.034999999999997</v>
      </c>
      <c r="N62" s="99">
        <v>28.803000000000001</v>
      </c>
      <c r="O62" s="96">
        <v>7.7462546120712655E-2</v>
      </c>
      <c r="P62" s="96">
        <v>-26.212373510951704</v>
      </c>
    </row>
    <row r="63" spans="1:16" s="94" customFormat="1" ht="12.75" customHeight="1" x14ac:dyDescent="0.2">
      <c r="B63" s="94" t="s">
        <v>123</v>
      </c>
      <c r="C63" s="98">
        <v>318690</v>
      </c>
      <c r="D63" s="98">
        <v>317679</v>
      </c>
      <c r="E63" s="96">
        <v>0.78209146707654886</v>
      </c>
      <c r="F63" s="96">
        <v>-0.31723618563493927</v>
      </c>
      <c r="G63" s="146"/>
      <c r="H63" s="99">
        <v>3793.069</v>
      </c>
      <c r="I63" s="99">
        <v>4499.5990000000002</v>
      </c>
      <c r="J63" s="96">
        <v>0.39098143611717256</v>
      </c>
      <c r="K63" s="96">
        <v>18.626869165839068</v>
      </c>
      <c r="L63" s="146"/>
      <c r="M63" s="99">
        <v>34.140999999999998</v>
      </c>
      <c r="N63" s="99">
        <v>45.628999999999998</v>
      </c>
      <c r="O63" s="96">
        <v>0.12271424910398213</v>
      </c>
      <c r="P63" s="96">
        <v>33.648692188278019</v>
      </c>
    </row>
    <row r="64" spans="1:16" s="94" customFormat="1" ht="12.75" customHeight="1" x14ac:dyDescent="0.2">
      <c r="B64" s="94" t="s">
        <v>108</v>
      </c>
      <c r="C64" s="98">
        <v>279361</v>
      </c>
      <c r="D64" s="98">
        <v>282349</v>
      </c>
      <c r="E64" s="96">
        <v>0.69511281399650737</v>
      </c>
      <c r="F64" s="96">
        <v>1.0695838001725466</v>
      </c>
      <c r="G64" s="146"/>
      <c r="H64" s="99">
        <v>1738.886</v>
      </c>
      <c r="I64" s="99">
        <v>1818.104</v>
      </c>
      <c r="J64" s="96">
        <v>0.1579796139456818</v>
      </c>
      <c r="K64" s="96">
        <v>4.5556753001634531</v>
      </c>
      <c r="L64" s="146"/>
      <c r="M64" s="99">
        <v>106.262</v>
      </c>
      <c r="N64" s="99">
        <v>116.133</v>
      </c>
      <c r="O64" s="96">
        <v>0.31232711414216302</v>
      </c>
      <c r="P64" s="96">
        <v>9.2893037962771263</v>
      </c>
    </row>
    <row r="65" spans="1:16" s="94" customFormat="1" ht="12.75" customHeight="1" x14ac:dyDescent="0.2">
      <c r="B65" s="94" t="s">
        <v>125</v>
      </c>
      <c r="C65" s="98">
        <v>27453</v>
      </c>
      <c r="D65" s="98">
        <v>189064</v>
      </c>
      <c r="E65" s="96">
        <v>0.46545519575219202</v>
      </c>
      <c r="F65" s="96">
        <v>588.68247550358797</v>
      </c>
      <c r="G65" s="146"/>
      <c r="H65" s="99">
        <v>473.25400000000002</v>
      </c>
      <c r="I65" s="99">
        <v>2841.4340000000002</v>
      </c>
      <c r="J65" s="96">
        <v>0.2468993227956896</v>
      </c>
      <c r="K65" s="96">
        <v>500.40358877051227</v>
      </c>
      <c r="L65" s="146"/>
      <c r="M65" s="99">
        <v>5.86</v>
      </c>
      <c r="N65" s="99">
        <v>44.247</v>
      </c>
      <c r="O65" s="96">
        <v>0.1189975099192158</v>
      </c>
      <c r="P65" s="96">
        <v>655.06825938566544</v>
      </c>
    </row>
    <row r="66" spans="1:16" s="94" customFormat="1" ht="12.75" customHeight="1" x14ac:dyDescent="0.2">
      <c r="A66" s="94" t="s">
        <v>270</v>
      </c>
      <c r="B66" s="94" t="s">
        <v>96</v>
      </c>
      <c r="C66" s="98">
        <v>3562163</v>
      </c>
      <c r="D66" s="98">
        <v>3690543</v>
      </c>
      <c r="E66" s="96">
        <v>9.0857191982444139</v>
      </c>
      <c r="F66" s="96">
        <v>3.6039900476199538</v>
      </c>
      <c r="G66" s="146"/>
      <c r="H66" s="99">
        <v>16499.462</v>
      </c>
      <c r="I66" s="99">
        <v>18513.631999999998</v>
      </c>
      <c r="J66" s="96">
        <v>1.6086958920350103</v>
      </c>
      <c r="K66" s="96">
        <v>12.207488947215349</v>
      </c>
      <c r="L66" s="146"/>
      <c r="M66" s="99">
        <v>332.26400000000001</v>
      </c>
      <c r="N66" s="99">
        <v>424.64299999999997</v>
      </c>
      <c r="O66" s="96">
        <v>1.1420313152219486</v>
      </c>
      <c r="P66" s="96">
        <v>27.802891676498188</v>
      </c>
    </row>
    <row r="67" spans="1:16" s="94" customFormat="1" ht="12.75" customHeight="1" x14ac:dyDescent="0.2">
      <c r="A67" s="94" t="s">
        <v>317</v>
      </c>
      <c r="B67" s="94" t="s">
        <v>13</v>
      </c>
      <c r="C67" s="98">
        <v>246020</v>
      </c>
      <c r="D67" s="98">
        <v>181738</v>
      </c>
      <c r="E67" s="96">
        <v>0.4474193731520113</v>
      </c>
      <c r="F67" s="96">
        <v>-26.128770018697665</v>
      </c>
      <c r="G67" s="146"/>
      <c r="H67" s="99">
        <v>142.06700000000001</v>
      </c>
      <c r="I67" s="99">
        <v>149.68100000000001</v>
      </c>
      <c r="J67" s="96">
        <v>1.3006157290784026E-2</v>
      </c>
      <c r="K67" s="96">
        <v>5.3594430796736869</v>
      </c>
      <c r="L67" s="146"/>
      <c r="M67" s="99" t="s">
        <v>71</v>
      </c>
      <c r="N67" s="99" t="s">
        <v>71</v>
      </c>
      <c r="O67" s="96" t="s">
        <v>71</v>
      </c>
      <c r="P67" s="96" t="s">
        <v>70</v>
      </c>
    </row>
    <row r="68" spans="1:16" s="94" customFormat="1" ht="12.75" customHeight="1" x14ac:dyDescent="0.2">
      <c r="A68" s="94" t="s">
        <v>465</v>
      </c>
      <c r="B68" s="94" t="s">
        <v>93</v>
      </c>
      <c r="C68" s="98">
        <v>11188</v>
      </c>
      <c r="D68" s="98">
        <v>6239</v>
      </c>
      <c r="E68" s="96">
        <v>1.5359745727890693E-2</v>
      </c>
      <c r="F68" s="96">
        <v>-44.23489452985342</v>
      </c>
      <c r="G68" s="146"/>
      <c r="H68" s="99">
        <v>99.796999999999997</v>
      </c>
      <c r="I68" s="99">
        <v>9.94</v>
      </c>
      <c r="J68" s="96">
        <v>8.6371151629393965E-4</v>
      </c>
      <c r="K68" s="96">
        <v>-90.039780754932508</v>
      </c>
      <c r="L68" s="146"/>
      <c r="M68" s="99">
        <v>0.39500000000000002</v>
      </c>
      <c r="N68" s="99" t="s">
        <v>71</v>
      </c>
      <c r="O68" s="96" t="s">
        <v>71</v>
      </c>
      <c r="P68" s="96">
        <v>-100</v>
      </c>
    </row>
    <row r="69" spans="1:16" s="94" customFormat="1" ht="12.75" customHeight="1" x14ac:dyDescent="0.2">
      <c r="A69" s="94" t="s">
        <v>111</v>
      </c>
      <c r="B69" s="94" t="s">
        <v>93</v>
      </c>
      <c r="C69" s="98">
        <v>307177</v>
      </c>
      <c r="D69" s="98">
        <v>314475</v>
      </c>
      <c r="E69" s="96">
        <v>0.77420356431774739</v>
      </c>
      <c r="F69" s="96">
        <v>2.3758289194829141</v>
      </c>
      <c r="G69" s="146"/>
      <c r="H69" s="99">
        <v>6700.2510000000002</v>
      </c>
      <c r="I69" s="99">
        <v>6093.7730000000001</v>
      </c>
      <c r="J69" s="96">
        <v>0.52950321104437326</v>
      </c>
      <c r="K69" s="96">
        <v>-9.0515713515807121</v>
      </c>
      <c r="L69" s="146"/>
      <c r="M69" s="99">
        <v>1120.3430000000001</v>
      </c>
      <c r="N69" s="99">
        <v>1548.057</v>
      </c>
      <c r="O69" s="96">
        <v>4.1633314849144902</v>
      </c>
      <c r="P69" s="96">
        <v>38.177058275902986</v>
      </c>
    </row>
    <row r="70" spans="1:16" s="94" customFormat="1" ht="12.75" customHeight="1" x14ac:dyDescent="0.2">
      <c r="A70" s="94" t="s">
        <v>399</v>
      </c>
      <c r="B70" s="94" t="s">
        <v>112</v>
      </c>
      <c r="C70" s="98">
        <v>78651</v>
      </c>
      <c r="D70" s="98">
        <v>108043</v>
      </c>
      <c r="E70" s="96">
        <v>0.26599022402283928</v>
      </c>
      <c r="F70" s="96">
        <v>37.370154225629683</v>
      </c>
      <c r="G70" s="146"/>
      <c r="H70" s="99">
        <v>2736.701</v>
      </c>
      <c r="I70" s="99">
        <v>4788.0630000000001</v>
      </c>
      <c r="J70" s="96">
        <v>0.41604679616105733</v>
      </c>
      <c r="K70" s="96">
        <v>74.95747617295423</v>
      </c>
      <c r="L70" s="146"/>
      <c r="M70" s="99">
        <v>25.376999999999999</v>
      </c>
      <c r="N70" s="99">
        <v>28.998999999999999</v>
      </c>
      <c r="O70" s="96">
        <v>7.7989666873400212E-2</v>
      </c>
      <c r="P70" s="96">
        <v>14.272766678488402</v>
      </c>
    </row>
    <row r="71" spans="1:16" s="94" customFormat="1" ht="12.75" customHeight="1" x14ac:dyDescent="0.2">
      <c r="B71" s="94" t="s">
        <v>88</v>
      </c>
      <c r="C71" s="98">
        <v>84661</v>
      </c>
      <c r="D71" s="98">
        <v>87021</v>
      </c>
      <c r="E71" s="96">
        <v>0.21423632521025421</v>
      </c>
      <c r="F71" s="96">
        <v>2.7875881456632889</v>
      </c>
      <c r="G71" s="146"/>
      <c r="H71" s="99">
        <v>2383.9319999999998</v>
      </c>
      <c r="I71" s="99">
        <v>2071.7539999999999</v>
      </c>
      <c r="J71" s="96">
        <v>0.18001989826237774</v>
      </c>
      <c r="K71" s="96">
        <v>-13.09508828271947</v>
      </c>
      <c r="L71" s="146"/>
      <c r="M71" s="99">
        <v>4.4189999999999996</v>
      </c>
      <c r="N71" s="99">
        <v>19.309000000000001</v>
      </c>
      <c r="O71" s="96">
        <v>5.1929462314510323E-2</v>
      </c>
      <c r="P71" s="96">
        <v>336.95406200497854</v>
      </c>
    </row>
    <row r="72" spans="1:16" s="94" customFormat="1" ht="12.75" customHeight="1" x14ac:dyDescent="0.2">
      <c r="A72" s="94" t="s">
        <v>399</v>
      </c>
      <c r="B72" s="94" t="s">
        <v>96</v>
      </c>
      <c r="C72" s="98">
        <v>163312</v>
      </c>
      <c r="D72" s="98">
        <v>195064</v>
      </c>
      <c r="E72" s="96">
        <v>0.48022654923309349</v>
      </c>
      <c r="F72" s="96">
        <v>19.442539433721961</v>
      </c>
      <c r="G72" s="146"/>
      <c r="H72" s="99">
        <v>5120.6329999999998</v>
      </c>
      <c r="I72" s="99">
        <v>6859.817</v>
      </c>
      <c r="J72" s="96">
        <v>0.59606669442343507</v>
      </c>
      <c r="K72" s="96">
        <v>33.964238405681478</v>
      </c>
      <c r="L72" s="146"/>
      <c r="M72" s="99">
        <v>29.795999999999999</v>
      </c>
      <c r="N72" s="99">
        <v>48.308</v>
      </c>
      <c r="O72" s="96">
        <v>0.12991912918791051</v>
      </c>
      <c r="P72" s="96">
        <v>62.129144851657948</v>
      </c>
    </row>
    <row r="73" spans="1:16" s="94" customFormat="1" ht="12.75" customHeight="1" x14ac:dyDescent="0.2">
      <c r="A73" s="94" t="s">
        <v>113</v>
      </c>
      <c r="B73" s="94" t="s">
        <v>91</v>
      </c>
      <c r="C73" s="98" t="s">
        <v>71</v>
      </c>
      <c r="D73" s="98" t="s">
        <v>70</v>
      </c>
      <c r="E73" s="96" t="s">
        <v>70</v>
      </c>
      <c r="F73" s="96" t="s">
        <v>70</v>
      </c>
      <c r="G73" s="146"/>
      <c r="H73" s="99">
        <v>9.7650000000000006</v>
      </c>
      <c r="I73" s="99" t="s">
        <v>70</v>
      </c>
      <c r="J73" s="96" t="s">
        <v>70</v>
      </c>
      <c r="K73" s="96">
        <v>-100</v>
      </c>
      <c r="L73" s="146"/>
      <c r="M73" s="99" t="s">
        <v>71</v>
      </c>
      <c r="N73" s="99" t="s">
        <v>70</v>
      </c>
      <c r="O73" s="96" t="s">
        <v>70</v>
      </c>
      <c r="P73" s="96" t="s">
        <v>70</v>
      </c>
    </row>
    <row r="74" spans="1:16" s="94" customFormat="1" ht="12.75" customHeight="1" x14ac:dyDescent="0.2">
      <c r="B74" s="94" t="s">
        <v>95</v>
      </c>
      <c r="C74" s="98">
        <v>933047</v>
      </c>
      <c r="D74" s="98">
        <v>892525</v>
      </c>
      <c r="E74" s="96">
        <v>2.1973003775902615</v>
      </c>
      <c r="F74" s="96">
        <v>-4.3429752198978155</v>
      </c>
      <c r="G74" s="146"/>
      <c r="H74" s="99">
        <v>33118.311999999998</v>
      </c>
      <c r="I74" s="99">
        <v>31852.222000000002</v>
      </c>
      <c r="J74" s="96">
        <v>2.7677194125705422</v>
      </c>
      <c r="K74" s="96">
        <v>-3.8229303474162424</v>
      </c>
      <c r="L74" s="146"/>
      <c r="M74" s="99">
        <v>1191.712</v>
      </c>
      <c r="N74" s="99">
        <v>1122.8620000000001</v>
      </c>
      <c r="O74" s="96">
        <v>3.019815625531912</v>
      </c>
      <c r="P74" s="96">
        <v>-5.777402593915304</v>
      </c>
    </row>
    <row r="75" spans="1:16" s="94" customFormat="1" ht="12.75" customHeight="1" x14ac:dyDescent="0.2">
      <c r="A75" s="94" t="s">
        <v>113</v>
      </c>
      <c r="B75" s="94" t="s">
        <v>96</v>
      </c>
      <c r="C75" s="98">
        <v>933047</v>
      </c>
      <c r="D75" s="98">
        <v>892525</v>
      </c>
      <c r="E75" s="96">
        <v>2.1973003775902615</v>
      </c>
      <c r="F75" s="96">
        <v>-4.3429752198978155</v>
      </c>
      <c r="G75" s="146"/>
      <c r="H75" s="99">
        <v>33128.076999999997</v>
      </c>
      <c r="I75" s="99">
        <v>31852.222000000002</v>
      </c>
      <c r="J75" s="96">
        <v>2.7677194125705422</v>
      </c>
      <c r="K75" s="96">
        <v>-3.8512799882709614</v>
      </c>
      <c r="L75" s="146"/>
      <c r="M75" s="99">
        <v>1191.712</v>
      </c>
      <c r="N75" s="99">
        <v>1122.8620000000001</v>
      </c>
      <c r="O75" s="96">
        <v>3.019815625531912</v>
      </c>
      <c r="P75" s="96">
        <v>-5.777402593915304</v>
      </c>
    </row>
    <row r="76" spans="1:16" s="94" customFormat="1" ht="12.75" customHeight="1" x14ac:dyDescent="0.2">
      <c r="A76" s="94" t="s">
        <v>367</v>
      </c>
      <c r="B76" s="94" t="s">
        <v>91</v>
      </c>
      <c r="C76" s="98">
        <v>13868</v>
      </c>
      <c r="D76" s="98">
        <v>67923</v>
      </c>
      <c r="E76" s="96">
        <v>0.16721910708054488</v>
      </c>
      <c r="F76" s="96">
        <v>389.7822324776464</v>
      </c>
      <c r="G76" s="146"/>
      <c r="H76" s="99" t="s">
        <v>71</v>
      </c>
      <c r="I76" s="99">
        <v>3.2759999999999998</v>
      </c>
      <c r="J76" s="96">
        <v>2.8465985184898858E-4</v>
      </c>
      <c r="K76" s="96" t="s">
        <v>70</v>
      </c>
      <c r="L76" s="146"/>
      <c r="M76" s="99" t="s">
        <v>71</v>
      </c>
      <c r="N76" s="99" t="s">
        <v>71</v>
      </c>
      <c r="O76" s="96" t="s">
        <v>71</v>
      </c>
      <c r="P76" s="96" t="s">
        <v>70</v>
      </c>
    </row>
    <row r="77" spans="1:16" s="94" customFormat="1" ht="12.75" customHeight="1" x14ac:dyDescent="0.2">
      <c r="B77" s="94" t="s">
        <v>95</v>
      </c>
      <c r="C77" s="98">
        <v>140839</v>
      </c>
      <c r="D77" s="98">
        <v>150846</v>
      </c>
      <c r="E77" s="96">
        <v>0.37136659786334342</v>
      </c>
      <c r="F77" s="96">
        <v>7.105276237405822</v>
      </c>
      <c r="G77" s="146"/>
      <c r="H77" s="99">
        <v>15.471</v>
      </c>
      <c r="I77" s="99">
        <v>42.935000000000002</v>
      </c>
      <c r="J77" s="96">
        <v>3.7307297738511372E-3</v>
      </c>
      <c r="K77" s="96">
        <v>177.51922952621032</v>
      </c>
      <c r="L77" s="146"/>
      <c r="M77" s="99" t="s">
        <v>71</v>
      </c>
      <c r="N77" s="99" t="s">
        <v>71</v>
      </c>
      <c r="O77" s="96" t="s">
        <v>71</v>
      </c>
      <c r="P77" s="96" t="s">
        <v>70</v>
      </c>
    </row>
    <row r="78" spans="1:16" s="94" customFormat="1" ht="12.75" customHeight="1" x14ac:dyDescent="0.2">
      <c r="A78" s="94" t="s">
        <v>367</v>
      </c>
      <c r="B78" s="94" t="s">
        <v>96</v>
      </c>
      <c r="C78" s="98">
        <v>154707</v>
      </c>
      <c r="D78" s="98">
        <v>218769</v>
      </c>
      <c r="E78" s="96">
        <v>0.53858570494388824</v>
      </c>
      <c r="F78" s="96">
        <v>41.408598188834375</v>
      </c>
      <c r="G78" s="146"/>
      <c r="H78" s="99">
        <v>15.471</v>
      </c>
      <c r="I78" s="99">
        <v>46.210999999999999</v>
      </c>
      <c r="J78" s="96">
        <v>4.0153896257001248E-3</v>
      </c>
      <c r="K78" s="96">
        <v>198.69433132958437</v>
      </c>
      <c r="L78" s="146"/>
      <c r="M78" s="99" t="s">
        <v>71</v>
      </c>
      <c r="N78" s="99" t="s">
        <v>71</v>
      </c>
      <c r="O78" s="96" t="s">
        <v>71</v>
      </c>
      <c r="P78" s="96" t="s">
        <v>70</v>
      </c>
    </row>
    <row r="79" spans="1:16" s="94" customFormat="1" ht="12.75" customHeight="1" x14ac:dyDescent="0.2">
      <c r="A79" s="94" t="s">
        <v>358</v>
      </c>
      <c r="B79" s="94" t="s">
        <v>25</v>
      </c>
      <c r="C79" s="98">
        <v>18696</v>
      </c>
      <c r="D79" s="98">
        <v>17240</v>
      </c>
      <c r="E79" s="96">
        <v>4.2443022335123509E-2</v>
      </c>
      <c r="F79" s="96">
        <v>-7.7877620881471987</v>
      </c>
      <c r="G79" s="146"/>
      <c r="H79" s="99">
        <v>522.83100000000002</v>
      </c>
      <c r="I79" s="99">
        <v>636.40899999999999</v>
      </c>
      <c r="J79" s="96">
        <v>5.529917327697282E-2</v>
      </c>
      <c r="K79" s="96">
        <v>21.723654488735367</v>
      </c>
      <c r="L79" s="146"/>
      <c r="M79" s="99">
        <v>16.164000000000001</v>
      </c>
      <c r="N79" s="99">
        <v>15.547000000000001</v>
      </c>
      <c r="O79" s="96">
        <v>4.1811971132823658E-2</v>
      </c>
      <c r="P79" s="96">
        <v>-3.8171244741400656</v>
      </c>
    </row>
    <row r="80" spans="1:16" s="94" customFormat="1" ht="12.75" customHeight="1" x14ac:dyDescent="0.2">
      <c r="A80" s="94" t="s">
        <v>287</v>
      </c>
      <c r="B80" s="94" t="s">
        <v>25</v>
      </c>
      <c r="C80" s="98" t="s">
        <v>70</v>
      </c>
      <c r="D80" s="98" t="s">
        <v>70</v>
      </c>
      <c r="E80" s="96" t="s">
        <v>70</v>
      </c>
      <c r="F80" s="96" t="s">
        <v>70</v>
      </c>
      <c r="G80" s="146"/>
      <c r="H80" s="99">
        <v>296.01400000000001</v>
      </c>
      <c r="I80" s="99" t="s">
        <v>70</v>
      </c>
      <c r="J80" s="96" t="s">
        <v>70</v>
      </c>
      <c r="K80" s="96">
        <v>-100</v>
      </c>
      <c r="L80" s="146"/>
      <c r="M80" s="99" t="s">
        <v>71</v>
      </c>
      <c r="N80" s="99" t="s">
        <v>70</v>
      </c>
      <c r="O80" s="96" t="s">
        <v>70</v>
      </c>
      <c r="P80" s="96" t="s">
        <v>70</v>
      </c>
    </row>
    <row r="81" spans="1:16" s="94" customFormat="1" ht="12.75" customHeight="1" x14ac:dyDescent="0.2">
      <c r="B81" s="94" t="s">
        <v>89</v>
      </c>
      <c r="C81" s="98" t="s">
        <v>70</v>
      </c>
      <c r="D81" s="98" t="s">
        <v>70</v>
      </c>
      <c r="E81" s="96" t="s">
        <v>70</v>
      </c>
      <c r="F81" s="96" t="s">
        <v>70</v>
      </c>
      <c r="G81" s="146"/>
      <c r="H81" s="99">
        <v>821.30399999999997</v>
      </c>
      <c r="I81" s="99">
        <v>759.77</v>
      </c>
      <c r="J81" s="96">
        <v>6.6018319792217964E-2</v>
      </c>
      <c r="K81" s="96">
        <v>-7.4922318654237596</v>
      </c>
      <c r="L81" s="146"/>
      <c r="M81" s="99" t="s">
        <v>71</v>
      </c>
      <c r="N81" s="99" t="s">
        <v>71</v>
      </c>
      <c r="O81" s="96" t="s">
        <v>71</v>
      </c>
      <c r="P81" s="96" t="s">
        <v>70</v>
      </c>
    </row>
    <row r="82" spans="1:16" s="94" customFormat="1" ht="12.75" customHeight="1" x14ac:dyDescent="0.2">
      <c r="B82" s="94" t="s">
        <v>120</v>
      </c>
      <c r="C82" s="98" t="s">
        <v>70</v>
      </c>
      <c r="D82" s="98" t="s">
        <v>70</v>
      </c>
      <c r="E82" s="96" t="s">
        <v>70</v>
      </c>
      <c r="F82" s="96" t="s">
        <v>70</v>
      </c>
      <c r="G82" s="146"/>
      <c r="H82" s="99">
        <v>324.75700000000001</v>
      </c>
      <c r="I82" s="99">
        <v>210.28899999999999</v>
      </c>
      <c r="J82" s="96">
        <v>1.8272538335003651E-2</v>
      </c>
      <c r="K82" s="96">
        <v>-35.247277194948843</v>
      </c>
      <c r="L82" s="146"/>
      <c r="M82" s="99" t="s">
        <v>71</v>
      </c>
      <c r="N82" s="99" t="s">
        <v>71</v>
      </c>
      <c r="O82" s="96" t="s">
        <v>71</v>
      </c>
      <c r="P82" s="96" t="s">
        <v>70</v>
      </c>
    </row>
    <row r="83" spans="1:16" s="94" customFormat="1" ht="12.75" customHeight="1" x14ac:dyDescent="0.2">
      <c r="B83" s="94" t="s">
        <v>92</v>
      </c>
      <c r="C83" s="98" t="s">
        <v>70</v>
      </c>
      <c r="D83" s="98" t="s">
        <v>70</v>
      </c>
      <c r="E83" s="96" t="s">
        <v>70</v>
      </c>
      <c r="F83" s="96" t="s">
        <v>70</v>
      </c>
      <c r="G83" s="146"/>
      <c r="H83" s="99">
        <v>5.4580000000000002</v>
      </c>
      <c r="I83" s="99" t="s">
        <v>70</v>
      </c>
      <c r="J83" s="96" t="s">
        <v>70</v>
      </c>
      <c r="K83" s="96">
        <v>-100</v>
      </c>
      <c r="L83" s="146"/>
      <c r="M83" s="99" t="s">
        <v>71</v>
      </c>
      <c r="N83" s="99" t="s">
        <v>70</v>
      </c>
      <c r="O83" s="96" t="s">
        <v>70</v>
      </c>
      <c r="P83" s="96" t="s">
        <v>70</v>
      </c>
    </row>
    <row r="84" spans="1:16" s="94" customFormat="1" ht="12.75" customHeight="1" x14ac:dyDescent="0.2">
      <c r="A84" s="94" t="s">
        <v>287</v>
      </c>
      <c r="B84" s="94" t="s">
        <v>96</v>
      </c>
      <c r="C84" s="98" t="s">
        <v>70</v>
      </c>
      <c r="D84" s="98" t="s">
        <v>70</v>
      </c>
      <c r="E84" s="96" t="s">
        <v>70</v>
      </c>
      <c r="F84" s="96" t="s">
        <v>70</v>
      </c>
      <c r="G84" s="146"/>
      <c r="H84" s="99">
        <v>1447.5330000000001</v>
      </c>
      <c r="I84" s="99">
        <v>970.05899999999997</v>
      </c>
      <c r="J84" s="96">
        <v>8.4290858127221618E-2</v>
      </c>
      <c r="K84" s="96">
        <v>-32.98536199174734</v>
      </c>
      <c r="L84" s="146"/>
      <c r="M84" s="99" t="s">
        <v>71</v>
      </c>
      <c r="N84" s="99" t="s">
        <v>71</v>
      </c>
      <c r="O84" s="96" t="s">
        <v>71</v>
      </c>
      <c r="P84" s="96" t="s">
        <v>70</v>
      </c>
    </row>
    <row r="85" spans="1:16" s="94" customFormat="1" ht="12.75" customHeight="1" x14ac:dyDescent="0.2">
      <c r="A85" s="94" t="s">
        <v>114</v>
      </c>
      <c r="B85" s="94" t="s">
        <v>88</v>
      </c>
      <c r="C85" s="98">
        <v>15138</v>
      </c>
      <c r="D85" s="98">
        <v>6691</v>
      </c>
      <c r="E85" s="96">
        <v>1.6472521023451935E-2</v>
      </c>
      <c r="F85" s="96">
        <v>-55.799973576430176</v>
      </c>
      <c r="G85" s="146"/>
      <c r="H85" s="99">
        <v>2.3119999999999998</v>
      </c>
      <c r="I85" s="99">
        <v>1.8620000000000001</v>
      </c>
      <c r="J85" s="96">
        <v>1.6179384741844225E-4</v>
      </c>
      <c r="K85" s="96">
        <v>-19.463667820069197</v>
      </c>
      <c r="L85" s="146"/>
      <c r="M85" s="99" t="s">
        <v>71</v>
      </c>
      <c r="N85" s="99">
        <v>5.0000000000000001E-3</v>
      </c>
      <c r="O85" s="96">
        <v>1.3446957976723372E-5</v>
      </c>
      <c r="P85" s="96" t="s">
        <v>70</v>
      </c>
    </row>
    <row r="86" spans="1:16" s="94" customFormat="1" ht="12.75" customHeight="1" x14ac:dyDescent="0.2">
      <c r="B86" s="94" t="s">
        <v>107</v>
      </c>
      <c r="C86" s="98">
        <v>274073</v>
      </c>
      <c r="D86" s="98">
        <v>288743</v>
      </c>
      <c r="E86" s="96">
        <v>0.71085415302265476</v>
      </c>
      <c r="F86" s="96">
        <v>5.3525885439280829</v>
      </c>
      <c r="G86" s="146"/>
      <c r="H86" s="99">
        <v>7241.64</v>
      </c>
      <c r="I86" s="99">
        <v>7613.223</v>
      </c>
      <c r="J86" s="96">
        <v>0.66153203030320895</v>
      </c>
      <c r="K86" s="96">
        <v>5.1311995625300311</v>
      </c>
      <c r="L86" s="146"/>
      <c r="M86" s="99">
        <v>9.65</v>
      </c>
      <c r="N86" s="99">
        <v>4.5620000000000003</v>
      </c>
      <c r="O86" s="96">
        <v>1.2269004457962404E-2</v>
      </c>
      <c r="P86" s="96">
        <v>-52.725388601036258</v>
      </c>
    </row>
    <row r="87" spans="1:16" s="94" customFormat="1" ht="12.75" customHeight="1" x14ac:dyDescent="0.2">
      <c r="A87" s="94" t="s">
        <v>114</v>
      </c>
      <c r="B87" s="94" t="s">
        <v>96</v>
      </c>
      <c r="C87" s="98">
        <v>289211</v>
      </c>
      <c r="D87" s="98">
        <v>295434</v>
      </c>
      <c r="E87" s="96">
        <v>0.72732667404610662</v>
      </c>
      <c r="F87" s="96">
        <v>2.1517162210289431</v>
      </c>
      <c r="G87" s="146"/>
      <c r="H87" s="99">
        <v>7243.9520000000002</v>
      </c>
      <c r="I87" s="99">
        <v>7615.085</v>
      </c>
      <c r="J87" s="96">
        <v>0.66169382415062739</v>
      </c>
      <c r="K87" s="96">
        <v>5.123349795802068</v>
      </c>
      <c r="L87" s="146"/>
      <c r="M87" s="99">
        <v>9.65</v>
      </c>
      <c r="N87" s="99">
        <v>4.5670000000000002</v>
      </c>
      <c r="O87" s="96">
        <v>1.2282451415939128E-2</v>
      </c>
      <c r="P87" s="96">
        <v>-52.673575129533681</v>
      </c>
    </row>
    <row r="88" spans="1:16" s="94" customFormat="1" ht="12.75" customHeight="1" x14ac:dyDescent="0.2">
      <c r="A88" s="94" t="s">
        <v>342</v>
      </c>
      <c r="B88" s="94" t="s">
        <v>86</v>
      </c>
      <c r="C88" s="98" t="s">
        <v>70</v>
      </c>
      <c r="D88" s="98" t="s">
        <v>70</v>
      </c>
      <c r="E88" s="96" t="s">
        <v>70</v>
      </c>
      <c r="F88" s="96" t="s">
        <v>70</v>
      </c>
      <c r="G88" s="146"/>
      <c r="H88" s="99">
        <v>2210.4110000000001</v>
      </c>
      <c r="I88" s="99">
        <v>3821.68</v>
      </c>
      <c r="J88" s="96">
        <v>0.33207535488835249</v>
      </c>
      <c r="K88" s="96">
        <v>72.894543141524352</v>
      </c>
      <c r="L88" s="146"/>
      <c r="M88" s="99" t="s">
        <v>71</v>
      </c>
      <c r="N88" s="99" t="s">
        <v>71</v>
      </c>
      <c r="O88" s="96" t="s">
        <v>71</v>
      </c>
      <c r="P88" s="96" t="s">
        <v>70</v>
      </c>
    </row>
    <row r="89" spans="1:16" s="94" customFormat="1" ht="12.75" customHeight="1" x14ac:dyDescent="0.2">
      <c r="B89" s="94" t="s">
        <v>303</v>
      </c>
      <c r="C89" s="98" t="s">
        <v>70</v>
      </c>
      <c r="D89" s="98" t="s">
        <v>70</v>
      </c>
      <c r="E89" s="96" t="s">
        <v>70</v>
      </c>
      <c r="F89" s="96" t="s">
        <v>70</v>
      </c>
      <c r="G89" s="146"/>
      <c r="H89" s="99">
        <v>3</v>
      </c>
      <c r="I89" s="99" t="s">
        <v>70</v>
      </c>
      <c r="J89" s="96" t="s">
        <v>70</v>
      </c>
      <c r="K89" s="96">
        <v>-100</v>
      </c>
      <c r="L89" s="146"/>
      <c r="M89" s="99" t="s">
        <v>71</v>
      </c>
      <c r="N89" s="99" t="s">
        <v>70</v>
      </c>
      <c r="O89" s="96" t="s">
        <v>70</v>
      </c>
      <c r="P89" s="96" t="s">
        <v>70</v>
      </c>
    </row>
    <row r="90" spans="1:16" s="94" customFormat="1" ht="12.75" customHeight="1" x14ac:dyDescent="0.2">
      <c r="B90" s="94" t="s">
        <v>94</v>
      </c>
      <c r="C90" s="98" t="s">
        <v>70</v>
      </c>
      <c r="D90" s="98" t="s">
        <v>70</v>
      </c>
      <c r="E90" s="96" t="s">
        <v>70</v>
      </c>
      <c r="F90" s="96" t="s">
        <v>70</v>
      </c>
      <c r="G90" s="146"/>
      <c r="H90" s="99">
        <v>5354.2209999999995</v>
      </c>
      <c r="I90" s="99">
        <v>5331.0780000000004</v>
      </c>
      <c r="J90" s="96">
        <v>0.46323073067014731</v>
      </c>
      <c r="K90" s="96">
        <v>-0.43223841526150997</v>
      </c>
      <c r="L90" s="146"/>
      <c r="M90" s="99" t="s">
        <v>71</v>
      </c>
      <c r="N90" s="99" t="s">
        <v>71</v>
      </c>
      <c r="O90" s="96" t="s">
        <v>71</v>
      </c>
      <c r="P90" s="96" t="s">
        <v>70</v>
      </c>
    </row>
    <row r="91" spans="1:16" s="94" customFormat="1" ht="12.75" customHeight="1" x14ac:dyDescent="0.2">
      <c r="B91" s="94" t="s">
        <v>93</v>
      </c>
      <c r="C91" s="98" t="s">
        <v>70</v>
      </c>
      <c r="D91" s="98" t="s">
        <v>70</v>
      </c>
      <c r="E91" s="96" t="s">
        <v>70</v>
      </c>
      <c r="F91" s="96" t="s">
        <v>70</v>
      </c>
      <c r="G91" s="146"/>
      <c r="H91" s="99">
        <v>16.419</v>
      </c>
      <c r="I91" s="99">
        <v>19.622</v>
      </c>
      <c r="J91" s="96">
        <v>1.7050047658671715E-3</v>
      </c>
      <c r="K91" s="96">
        <v>19.507887203849194</v>
      </c>
      <c r="L91" s="146"/>
      <c r="M91" s="99" t="s">
        <v>71</v>
      </c>
      <c r="N91" s="99" t="s">
        <v>71</v>
      </c>
      <c r="O91" s="96" t="s">
        <v>71</v>
      </c>
      <c r="P91" s="96" t="s">
        <v>70</v>
      </c>
    </row>
    <row r="92" spans="1:16" s="94" customFormat="1" ht="12.75" customHeight="1" x14ac:dyDescent="0.2">
      <c r="B92" s="94" t="s">
        <v>101</v>
      </c>
      <c r="C92" s="98" t="s">
        <v>70</v>
      </c>
      <c r="D92" s="98" t="s">
        <v>70</v>
      </c>
      <c r="E92" s="96" t="s">
        <v>70</v>
      </c>
      <c r="F92" s="96" t="s">
        <v>70</v>
      </c>
      <c r="G92" s="146"/>
      <c r="H92" s="99">
        <v>75.457999999999998</v>
      </c>
      <c r="I92" s="99">
        <v>99.725999999999999</v>
      </c>
      <c r="J92" s="96">
        <v>8.6654421201136245E-3</v>
      </c>
      <c r="K92" s="96">
        <v>32.160937210103647</v>
      </c>
      <c r="L92" s="146"/>
      <c r="M92" s="99" t="s">
        <v>71</v>
      </c>
      <c r="N92" s="99" t="s">
        <v>71</v>
      </c>
      <c r="O92" s="96" t="s">
        <v>71</v>
      </c>
      <c r="P92" s="96" t="s">
        <v>70</v>
      </c>
    </row>
    <row r="93" spans="1:16" s="94" customFormat="1" ht="12.75" customHeight="1" x14ac:dyDescent="0.2">
      <c r="B93" s="94" t="s">
        <v>108</v>
      </c>
      <c r="C93" s="98" t="s">
        <v>70</v>
      </c>
      <c r="D93" s="98" t="s">
        <v>70</v>
      </c>
      <c r="E93" s="96" t="s">
        <v>70</v>
      </c>
      <c r="F93" s="96" t="s">
        <v>70</v>
      </c>
      <c r="G93" s="146"/>
      <c r="H93" s="99">
        <v>4466.1549999999997</v>
      </c>
      <c r="I93" s="99">
        <v>4570.8119999999999</v>
      </c>
      <c r="J93" s="96">
        <v>0.39716931219462126</v>
      </c>
      <c r="K93" s="96">
        <v>2.3433355985181814</v>
      </c>
      <c r="L93" s="146"/>
      <c r="M93" s="99" t="s">
        <v>71</v>
      </c>
      <c r="N93" s="99" t="s">
        <v>71</v>
      </c>
      <c r="O93" s="96" t="s">
        <v>71</v>
      </c>
      <c r="P93" s="96" t="s">
        <v>70</v>
      </c>
    </row>
    <row r="94" spans="1:16" s="94" customFormat="1" ht="12.75" customHeight="1" x14ac:dyDescent="0.2">
      <c r="A94" s="94" t="s">
        <v>342</v>
      </c>
      <c r="B94" s="94" t="s">
        <v>96</v>
      </c>
      <c r="C94" s="98" t="s">
        <v>70</v>
      </c>
      <c r="D94" s="98" t="s">
        <v>70</v>
      </c>
      <c r="E94" s="96" t="s">
        <v>70</v>
      </c>
      <c r="F94" s="96" t="s">
        <v>70</v>
      </c>
      <c r="G94" s="146"/>
      <c r="H94" s="99">
        <v>12125.663999999999</v>
      </c>
      <c r="I94" s="99">
        <v>13842.918</v>
      </c>
      <c r="J94" s="96">
        <v>1.2028458446391017</v>
      </c>
      <c r="K94" s="96">
        <v>14.162144027741498</v>
      </c>
      <c r="L94" s="146"/>
      <c r="M94" s="99" t="s">
        <v>71</v>
      </c>
      <c r="N94" s="99" t="s">
        <v>71</v>
      </c>
      <c r="O94" s="96" t="s">
        <v>71</v>
      </c>
      <c r="P94" s="96" t="s">
        <v>70</v>
      </c>
    </row>
    <row r="95" spans="1:16" s="94" customFormat="1" ht="12.75" customHeight="1" x14ac:dyDescent="0.2">
      <c r="A95" s="94" t="s">
        <v>116</v>
      </c>
      <c r="B95" s="94" t="s">
        <v>352</v>
      </c>
      <c r="C95" s="98" t="s">
        <v>70</v>
      </c>
      <c r="D95" s="98" t="s">
        <v>70</v>
      </c>
      <c r="E95" s="96" t="s">
        <v>70</v>
      </c>
      <c r="F95" s="96" t="s">
        <v>70</v>
      </c>
      <c r="G95" s="146"/>
      <c r="H95" s="99" t="s">
        <v>70</v>
      </c>
      <c r="I95" s="99">
        <v>90.02</v>
      </c>
      <c r="J95" s="96">
        <v>7.8220634503803257E-3</v>
      </c>
      <c r="K95" s="96" t="s">
        <v>70</v>
      </c>
      <c r="L95" s="146"/>
      <c r="M95" s="99" t="s">
        <v>70</v>
      </c>
      <c r="N95" s="99" t="s">
        <v>71</v>
      </c>
      <c r="O95" s="96" t="s">
        <v>71</v>
      </c>
      <c r="P95" s="96" t="s">
        <v>70</v>
      </c>
    </row>
    <row r="96" spans="1:16" s="94" customFormat="1" ht="12.75" customHeight="1" x14ac:dyDescent="0.2">
      <c r="A96" s="94" t="s">
        <v>116</v>
      </c>
      <c r="B96" s="94" t="s">
        <v>353</v>
      </c>
      <c r="C96" s="98">
        <v>183</v>
      </c>
      <c r="D96" s="98" t="s">
        <v>70</v>
      </c>
      <c r="E96" s="96" t="s">
        <v>70</v>
      </c>
      <c r="F96" s="96">
        <v>-100</v>
      </c>
      <c r="G96" s="146"/>
      <c r="H96" s="99" t="s">
        <v>71</v>
      </c>
      <c r="I96" s="99" t="s">
        <v>70</v>
      </c>
      <c r="J96" s="96" t="s">
        <v>70</v>
      </c>
      <c r="K96" s="96" t="s">
        <v>70</v>
      </c>
      <c r="L96" s="146"/>
      <c r="M96" s="99" t="s">
        <v>71</v>
      </c>
      <c r="N96" s="99" t="s">
        <v>70</v>
      </c>
      <c r="O96" s="96" t="s">
        <v>70</v>
      </c>
      <c r="P96" s="96" t="s">
        <v>70</v>
      </c>
    </row>
    <row r="97" spans="2:16" s="94" customFormat="1" ht="12.75" customHeight="1" x14ac:dyDescent="0.2">
      <c r="B97" s="94" t="s">
        <v>84</v>
      </c>
      <c r="C97" s="98">
        <v>25502</v>
      </c>
      <c r="D97" s="98">
        <v>20119</v>
      </c>
      <c r="E97" s="96">
        <v>4.9530810113709391E-2</v>
      </c>
      <c r="F97" s="96">
        <v>-21.108148380519175</v>
      </c>
      <c r="G97" s="146"/>
      <c r="H97" s="99">
        <v>75.825000000000003</v>
      </c>
      <c r="I97" s="99">
        <v>79.519000000000005</v>
      </c>
      <c r="J97" s="96">
        <v>6.9096052378448489E-3</v>
      </c>
      <c r="K97" s="96">
        <v>4.8717441477085455</v>
      </c>
      <c r="L97" s="146"/>
      <c r="M97" s="99">
        <v>6.74</v>
      </c>
      <c r="N97" s="99">
        <v>2.4209999999999998</v>
      </c>
      <c r="O97" s="96">
        <v>6.5110170523294559E-3</v>
      </c>
      <c r="P97" s="96">
        <v>-64.080118694362014</v>
      </c>
    </row>
    <row r="98" spans="2:16" s="94" customFormat="1" ht="12.75" customHeight="1" x14ac:dyDescent="0.2">
      <c r="B98" s="94" t="s">
        <v>112</v>
      </c>
      <c r="C98" s="98">
        <v>122898</v>
      </c>
      <c r="D98" s="98">
        <v>132050</v>
      </c>
      <c r="E98" s="96">
        <v>0.32509287119217278</v>
      </c>
      <c r="F98" s="96">
        <v>7.4468258230402373</v>
      </c>
      <c r="G98" s="146"/>
      <c r="H98" s="99">
        <v>359.32100000000003</v>
      </c>
      <c r="I98" s="99">
        <v>321.53500000000003</v>
      </c>
      <c r="J98" s="96">
        <v>2.7938982131948887E-2</v>
      </c>
      <c r="K98" s="96">
        <v>-10.515945352484268</v>
      </c>
      <c r="L98" s="146"/>
      <c r="M98" s="99">
        <v>27.649000000000001</v>
      </c>
      <c r="N98" s="99">
        <v>27.634</v>
      </c>
      <c r="O98" s="96">
        <v>7.4318647345754732E-2</v>
      </c>
      <c r="P98" s="96">
        <v>-5.4251510000358216E-2</v>
      </c>
    </row>
    <row r="99" spans="2:16" s="94" customFormat="1" ht="12.75" customHeight="1" x14ac:dyDescent="0.2">
      <c r="B99" s="94" t="s">
        <v>86</v>
      </c>
      <c r="C99" s="98">
        <v>215691</v>
      </c>
      <c r="D99" s="98">
        <v>313131</v>
      </c>
      <c r="E99" s="96">
        <v>0.77089478113802545</v>
      </c>
      <c r="F99" s="96">
        <v>45.175737513387219</v>
      </c>
      <c r="G99" s="146"/>
      <c r="H99" s="99">
        <v>14905.134</v>
      </c>
      <c r="I99" s="99">
        <v>12160.837</v>
      </c>
      <c r="J99" s="96">
        <v>1.0566856101281132</v>
      </c>
      <c r="K99" s="96">
        <v>-18.411756647072075</v>
      </c>
      <c r="L99" s="146"/>
      <c r="M99" s="99">
        <v>982.41300000000001</v>
      </c>
      <c r="N99" s="99">
        <v>1198.586</v>
      </c>
      <c r="O99" s="96">
        <v>3.2234671146977916</v>
      </c>
      <c r="P99" s="96">
        <v>22.004289438352309</v>
      </c>
    </row>
    <row r="100" spans="2:16" s="94" customFormat="1" ht="12.75" customHeight="1" x14ac:dyDescent="0.2">
      <c r="B100" s="94" t="s">
        <v>303</v>
      </c>
      <c r="C100" s="98">
        <v>699628</v>
      </c>
      <c r="D100" s="98">
        <v>726208</v>
      </c>
      <c r="E100" s="96">
        <v>1.7878458447764138</v>
      </c>
      <c r="F100" s="96">
        <v>3.7991618402922755</v>
      </c>
      <c r="G100" s="146"/>
      <c r="H100" s="99">
        <v>27014.143</v>
      </c>
      <c r="I100" s="99">
        <v>23680.881000000001</v>
      </c>
      <c r="J100" s="96">
        <v>2.0576911102300151</v>
      </c>
      <c r="K100" s="96">
        <v>-12.338951489225469</v>
      </c>
      <c r="L100" s="146"/>
      <c r="M100" s="99">
        <v>707.25099999999998</v>
      </c>
      <c r="N100" s="99">
        <v>860.85900000000004</v>
      </c>
      <c r="O100" s="96">
        <v>2.3151869593768208</v>
      </c>
      <c r="P100" s="96">
        <v>21.719021959672034</v>
      </c>
    </row>
    <row r="101" spans="2:16" s="94" customFormat="1" ht="12.75" customHeight="1" x14ac:dyDescent="0.2">
      <c r="B101" s="94" t="s">
        <v>91</v>
      </c>
      <c r="C101" s="98">
        <v>116814</v>
      </c>
      <c r="D101" s="98">
        <v>164939</v>
      </c>
      <c r="E101" s="96">
        <v>0.40606204529773415</v>
      </c>
      <c r="F101" s="96">
        <v>41.197972845720557</v>
      </c>
      <c r="G101" s="146"/>
      <c r="H101" s="99">
        <v>1777.3030000000001</v>
      </c>
      <c r="I101" s="99">
        <v>2696.1260000000002</v>
      </c>
      <c r="J101" s="96">
        <v>0.23427314643657088</v>
      </c>
      <c r="K101" s="96">
        <v>51.697600240364181</v>
      </c>
      <c r="L101" s="146"/>
      <c r="M101" s="99">
        <v>23.486000000000001</v>
      </c>
      <c r="N101" s="99">
        <v>31.619</v>
      </c>
      <c r="O101" s="96">
        <v>8.5035872853203257E-2</v>
      </c>
      <c r="P101" s="96">
        <v>34.629140764710883</v>
      </c>
    </row>
    <row r="102" spans="2:16" s="94" customFormat="1" ht="12.75" customHeight="1" x14ac:dyDescent="0.2">
      <c r="B102" s="94" t="s">
        <v>94</v>
      </c>
      <c r="C102" s="98">
        <v>474335</v>
      </c>
      <c r="D102" s="98">
        <v>605013</v>
      </c>
      <c r="E102" s="96">
        <v>1.4894768139234384</v>
      </c>
      <c r="F102" s="96">
        <v>27.549727513255394</v>
      </c>
      <c r="G102" s="146"/>
      <c r="H102" s="99">
        <v>4907.0529999999999</v>
      </c>
      <c r="I102" s="99">
        <v>7166.5739999999996</v>
      </c>
      <c r="J102" s="96">
        <v>0.62272157909182335</v>
      </c>
      <c r="K102" s="96">
        <v>46.046394852470506</v>
      </c>
      <c r="L102" s="146"/>
      <c r="M102" s="99">
        <v>1083.749</v>
      </c>
      <c r="N102" s="99">
        <v>1145.405</v>
      </c>
      <c r="O102" s="96">
        <v>3.0804425802657667</v>
      </c>
      <c r="P102" s="96">
        <v>5.6891401975918798</v>
      </c>
    </row>
    <row r="103" spans="2:16" s="94" customFormat="1" ht="12.75" customHeight="1" x14ac:dyDescent="0.2">
      <c r="B103" s="94" t="s">
        <v>309</v>
      </c>
      <c r="C103" s="98" t="s">
        <v>70</v>
      </c>
      <c r="D103" s="98" t="s">
        <v>70</v>
      </c>
      <c r="E103" s="96" t="s">
        <v>70</v>
      </c>
      <c r="F103" s="96" t="s">
        <v>70</v>
      </c>
      <c r="G103" s="146"/>
      <c r="H103" s="99">
        <v>48.52</v>
      </c>
      <c r="I103" s="99">
        <v>100.102</v>
      </c>
      <c r="J103" s="96">
        <v>8.6981137026213243E-3</v>
      </c>
      <c r="K103" s="96">
        <v>106.31079967023909</v>
      </c>
      <c r="L103" s="146"/>
      <c r="M103" s="99" t="s">
        <v>71</v>
      </c>
      <c r="N103" s="99" t="s">
        <v>71</v>
      </c>
      <c r="O103" s="96" t="s">
        <v>71</v>
      </c>
      <c r="P103" s="96" t="s">
        <v>70</v>
      </c>
    </row>
    <row r="104" spans="2:16" s="94" customFormat="1" ht="12.75" customHeight="1" x14ac:dyDescent="0.2">
      <c r="B104" s="94" t="s">
        <v>95</v>
      </c>
      <c r="C104" s="98" t="s">
        <v>70</v>
      </c>
      <c r="D104" s="98" t="s">
        <v>70</v>
      </c>
      <c r="E104" s="96" t="s">
        <v>70</v>
      </c>
      <c r="F104" s="96" t="s">
        <v>70</v>
      </c>
      <c r="G104" s="146"/>
      <c r="H104" s="99">
        <v>90.525000000000006</v>
      </c>
      <c r="I104" s="99">
        <v>321.83800000000002</v>
      </c>
      <c r="J104" s="96">
        <v>2.7965310561469722E-2</v>
      </c>
      <c r="K104" s="96">
        <v>255.52388842861089</v>
      </c>
      <c r="L104" s="146"/>
      <c r="M104" s="99" t="s">
        <v>71</v>
      </c>
      <c r="N104" s="99" t="s">
        <v>71</v>
      </c>
      <c r="O104" s="96" t="s">
        <v>71</v>
      </c>
      <c r="P104" s="96" t="s">
        <v>70</v>
      </c>
    </row>
    <row r="105" spans="2:16" s="94" customFormat="1" ht="12.75" customHeight="1" x14ac:dyDescent="0.2">
      <c r="B105" s="94" t="s">
        <v>82</v>
      </c>
      <c r="C105" s="98">
        <v>53500</v>
      </c>
      <c r="D105" s="98">
        <v>53333</v>
      </c>
      <c r="E105" s="96">
        <v>0.13130009919948618</v>
      </c>
      <c r="F105" s="96">
        <v>-0.3121495327102819</v>
      </c>
      <c r="G105" s="146"/>
      <c r="H105" s="99">
        <v>70.108999999999995</v>
      </c>
      <c r="I105" s="99">
        <v>40.912999999999997</v>
      </c>
      <c r="J105" s="96">
        <v>3.555033125365589E-3</v>
      </c>
      <c r="K105" s="96">
        <v>-41.643726197777738</v>
      </c>
      <c r="L105" s="146"/>
      <c r="M105" s="99">
        <v>21.614000000000001</v>
      </c>
      <c r="N105" s="99">
        <v>21.588000000000001</v>
      </c>
      <c r="O105" s="96">
        <v>5.8058585760300832E-2</v>
      </c>
      <c r="P105" s="96">
        <v>-0.12029240307208644</v>
      </c>
    </row>
    <row r="106" spans="2:16" s="94" customFormat="1" ht="12.75" customHeight="1" x14ac:dyDescent="0.2">
      <c r="B106" s="94" t="s">
        <v>88</v>
      </c>
      <c r="C106" s="98">
        <v>1306097</v>
      </c>
      <c r="D106" s="98">
        <v>1580880</v>
      </c>
      <c r="E106" s="96">
        <v>3.8919562151479146</v>
      </c>
      <c r="F106" s="96">
        <v>21.038483359199201</v>
      </c>
      <c r="G106" s="146"/>
      <c r="H106" s="99">
        <v>13432.232</v>
      </c>
      <c r="I106" s="99">
        <v>22004.905999999999</v>
      </c>
      <c r="J106" s="96">
        <v>1.9120614413647496</v>
      </c>
      <c r="K106" s="96">
        <v>63.821664188051528</v>
      </c>
      <c r="L106" s="146"/>
      <c r="M106" s="99">
        <v>2001.653</v>
      </c>
      <c r="N106" s="99">
        <v>2045.4269999999999</v>
      </c>
      <c r="O106" s="96">
        <v>5.5009541826910713</v>
      </c>
      <c r="P106" s="96">
        <v>2.1868925333212053</v>
      </c>
    </row>
    <row r="107" spans="2:16" s="94" customFormat="1" ht="12.75" customHeight="1" x14ac:dyDescent="0.2">
      <c r="B107" s="94" t="s">
        <v>89</v>
      </c>
      <c r="C107" s="98">
        <v>57554</v>
      </c>
      <c r="D107" s="98">
        <v>69325</v>
      </c>
      <c r="E107" s="96">
        <v>0.17067068001058219</v>
      </c>
      <c r="F107" s="96">
        <v>20.452097160927131</v>
      </c>
      <c r="G107" s="146"/>
      <c r="H107" s="99">
        <v>119.154</v>
      </c>
      <c r="I107" s="99">
        <v>69.088999999999999</v>
      </c>
      <c r="J107" s="96">
        <v>6.0033163932828974E-3</v>
      </c>
      <c r="K107" s="96">
        <v>-42.017053560937946</v>
      </c>
      <c r="L107" s="146"/>
      <c r="M107" s="99">
        <v>33.582000000000001</v>
      </c>
      <c r="N107" s="99">
        <v>49.012999999999998</v>
      </c>
      <c r="O107" s="96">
        <v>0.13181515026262852</v>
      </c>
      <c r="P107" s="96">
        <v>45.950211422786012</v>
      </c>
    </row>
    <row r="108" spans="2:16" s="94" customFormat="1" ht="12.75" customHeight="1" x14ac:dyDescent="0.2">
      <c r="B108" s="94" t="s">
        <v>107</v>
      </c>
      <c r="C108" s="98">
        <v>102610</v>
      </c>
      <c r="D108" s="98">
        <v>112132</v>
      </c>
      <c r="E108" s="96">
        <v>0.27605690142007361</v>
      </c>
      <c r="F108" s="96">
        <v>9.2797972907123984</v>
      </c>
      <c r="G108" s="146"/>
      <c r="H108" s="99">
        <v>1852.7860000000001</v>
      </c>
      <c r="I108" s="99">
        <v>2320.3339999999998</v>
      </c>
      <c r="J108" s="96">
        <v>0.2016196375702598</v>
      </c>
      <c r="K108" s="96">
        <v>25.234862525947399</v>
      </c>
      <c r="L108" s="146"/>
      <c r="M108" s="99">
        <v>76.561000000000007</v>
      </c>
      <c r="N108" s="99">
        <v>88.528999999999996</v>
      </c>
      <c r="O108" s="96">
        <v>0.23808914854426866</v>
      </c>
      <c r="P108" s="96">
        <v>15.631979728582412</v>
      </c>
    </row>
    <row r="109" spans="2:16" s="94" customFormat="1" ht="12.75" customHeight="1" x14ac:dyDescent="0.2">
      <c r="B109" s="94" t="s">
        <v>13</v>
      </c>
      <c r="C109" s="98">
        <v>824883</v>
      </c>
      <c r="D109" s="98">
        <v>873148</v>
      </c>
      <c r="E109" s="96">
        <v>2.1495962915236899</v>
      </c>
      <c r="F109" s="96">
        <v>5.8511328273221697</v>
      </c>
      <c r="G109" s="146"/>
      <c r="H109" s="99">
        <v>27592.394</v>
      </c>
      <c r="I109" s="99">
        <v>25316.699000000001</v>
      </c>
      <c r="J109" s="96">
        <v>2.1998314367049567</v>
      </c>
      <c r="K109" s="96">
        <v>-8.2475445950793471</v>
      </c>
      <c r="L109" s="146"/>
      <c r="M109" s="99">
        <v>1026.069</v>
      </c>
      <c r="N109" s="99">
        <v>1212.951</v>
      </c>
      <c r="O109" s="96">
        <v>3.262100224964918</v>
      </c>
      <c r="P109" s="96">
        <v>18.213395005599043</v>
      </c>
    </row>
    <row r="110" spans="2:16" s="94" customFormat="1" ht="12.75" customHeight="1" x14ac:dyDescent="0.2">
      <c r="B110" s="94" t="s">
        <v>117</v>
      </c>
      <c r="C110" s="98">
        <v>152021</v>
      </c>
      <c r="D110" s="98">
        <v>159876</v>
      </c>
      <c r="E110" s="96">
        <v>0.39359748485210011</v>
      </c>
      <c r="F110" s="96">
        <v>5.167049289242942</v>
      </c>
      <c r="G110" s="146"/>
      <c r="H110" s="99">
        <v>2502.17</v>
      </c>
      <c r="I110" s="99">
        <v>2269.7919999999999</v>
      </c>
      <c r="J110" s="96">
        <v>0.19722791649817445</v>
      </c>
      <c r="K110" s="96">
        <v>-9.287058832933015</v>
      </c>
      <c r="L110" s="146"/>
      <c r="M110" s="99">
        <v>108.94499999999999</v>
      </c>
      <c r="N110" s="99">
        <v>97.328999999999994</v>
      </c>
      <c r="O110" s="96">
        <v>0.26175579458330178</v>
      </c>
      <c r="P110" s="96">
        <v>-10.662260773784936</v>
      </c>
    </row>
    <row r="111" spans="2:16" s="94" customFormat="1" ht="12.75" customHeight="1" x14ac:dyDescent="0.2">
      <c r="B111" s="94" t="s">
        <v>101</v>
      </c>
      <c r="C111" s="98" t="s">
        <v>70</v>
      </c>
      <c r="D111" s="98" t="s">
        <v>70</v>
      </c>
      <c r="E111" s="96" t="s">
        <v>70</v>
      </c>
      <c r="F111" s="96" t="s">
        <v>70</v>
      </c>
      <c r="G111" s="146"/>
      <c r="H111" s="99">
        <v>1011.475</v>
      </c>
      <c r="I111" s="99">
        <v>709.62099999999998</v>
      </c>
      <c r="J111" s="96">
        <v>6.1660747475253699E-2</v>
      </c>
      <c r="K111" s="96">
        <v>-29.842952124372822</v>
      </c>
      <c r="L111" s="146"/>
      <c r="M111" s="99" t="s">
        <v>71</v>
      </c>
      <c r="N111" s="99" t="s">
        <v>71</v>
      </c>
      <c r="O111" s="96" t="s">
        <v>71</v>
      </c>
      <c r="P111" s="96" t="s">
        <v>70</v>
      </c>
    </row>
    <row r="112" spans="2:16" s="94" customFormat="1" ht="12.75" customHeight="1" x14ac:dyDescent="0.2">
      <c r="B112" s="94" t="s">
        <v>123</v>
      </c>
      <c r="C112" s="98">
        <v>156415</v>
      </c>
      <c r="D112" s="98">
        <v>156656</v>
      </c>
      <c r="E112" s="96">
        <v>0.38567019181734968</v>
      </c>
      <c r="F112" s="96">
        <v>0.15407729437713069</v>
      </c>
      <c r="G112" s="146"/>
      <c r="H112" s="99">
        <v>2786.107</v>
      </c>
      <c r="I112" s="99">
        <v>3462.27</v>
      </c>
      <c r="J112" s="96">
        <v>0.30084531906629963</v>
      </c>
      <c r="K112" s="96">
        <v>24.269096628377884</v>
      </c>
      <c r="L112" s="146"/>
      <c r="M112" s="99">
        <v>331.55599999999998</v>
      </c>
      <c r="N112" s="99">
        <v>283.459</v>
      </c>
      <c r="O112" s="96">
        <v>0.76233225222480605</v>
      </c>
      <c r="P112" s="96">
        <v>-14.506448382776959</v>
      </c>
    </row>
    <row r="113" spans="1:20" s="94" customFormat="1" ht="12.75" customHeight="1" x14ac:dyDescent="0.2">
      <c r="B113" s="94" t="s">
        <v>98</v>
      </c>
      <c r="C113" s="98">
        <v>271814</v>
      </c>
      <c r="D113" s="98">
        <v>286919</v>
      </c>
      <c r="E113" s="96">
        <v>0.70636366156446062</v>
      </c>
      <c r="F113" s="96">
        <v>5.5571089053543909</v>
      </c>
      <c r="G113" s="146"/>
      <c r="H113" s="99">
        <v>6636.9279999999999</v>
      </c>
      <c r="I113" s="99">
        <v>5710.0379999999996</v>
      </c>
      <c r="J113" s="96">
        <v>0.49615951499758704</v>
      </c>
      <c r="K113" s="96">
        <v>-13.965647962430817</v>
      </c>
      <c r="L113" s="146"/>
      <c r="M113" s="99">
        <v>2521.71</v>
      </c>
      <c r="N113" s="99">
        <v>1879.35</v>
      </c>
      <c r="O113" s="96">
        <v>5.0543080947110139</v>
      </c>
      <c r="P113" s="96">
        <v>-25.473190810997302</v>
      </c>
    </row>
    <row r="114" spans="1:20" s="94" customFormat="1" ht="12.75" customHeight="1" x14ac:dyDescent="0.2">
      <c r="B114" s="94" t="s">
        <v>105</v>
      </c>
      <c r="C114" s="98">
        <v>232320</v>
      </c>
      <c r="D114" s="98">
        <v>161895</v>
      </c>
      <c r="E114" s="96">
        <v>0.39856804529842343</v>
      </c>
      <c r="F114" s="96">
        <v>-30.313791322314053</v>
      </c>
      <c r="G114" s="146"/>
      <c r="H114" s="99">
        <v>2610.8029999999999</v>
      </c>
      <c r="I114" s="99">
        <v>2269.6669999999999</v>
      </c>
      <c r="J114" s="96">
        <v>0.19721705493484076</v>
      </c>
      <c r="K114" s="96">
        <v>-13.0663248050504</v>
      </c>
      <c r="L114" s="146"/>
      <c r="M114" s="99">
        <v>113.855</v>
      </c>
      <c r="N114" s="99">
        <v>169.39599999999999</v>
      </c>
      <c r="O114" s="96">
        <v>0.45557217868500638</v>
      </c>
      <c r="P114" s="96">
        <v>48.782223002942324</v>
      </c>
    </row>
    <row r="115" spans="1:20" s="94" customFormat="1" ht="12.75" customHeight="1" x14ac:dyDescent="0.2">
      <c r="B115" s="94" t="s">
        <v>108</v>
      </c>
      <c r="C115" s="98">
        <v>1319998</v>
      </c>
      <c r="D115" s="98">
        <v>1382044</v>
      </c>
      <c r="E115" s="96">
        <v>3.4024434083598281</v>
      </c>
      <c r="F115" s="96">
        <v>4.7004616673661737</v>
      </c>
      <c r="G115" s="146"/>
      <c r="H115" s="99">
        <v>22033.788</v>
      </c>
      <c r="I115" s="99">
        <v>20479.511999999999</v>
      </c>
      <c r="J115" s="96">
        <v>1.779516133046271</v>
      </c>
      <c r="K115" s="96">
        <v>-7.0540571598492363</v>
      </c>
      <c r="L115" s="146"/>
      <c r="M115" s="99">
        <v>3878.308</v>
      </c>
      <c r="N115" s="99">
        <v>3621.7040000000002</v>
      </c>
      <c r="O115" s="96">
        <v>9.7401802984261892</v>
      </c>
      <c r="P115" s="96">
        <v>-6.6163904465555534</v>
      </c>
    </row>
    <row r="116" spans="1:20" s="94" customFormat="1" ht="12.75" customHeight="1" x14ac:dyDescent="0.2">
      <c r="B116" s="94" t="s">
        <v>125</v>
      </c>
      <c r="C116" s="98" t="s">
        <v>70</v>
      </c>
      <c r="D116" s="98" t="s">
        <v>70</v>
      </c>
      <c r="E116" s="96" t="s">
        <v>70</v>
      </c>
      <c r="F116" s="96" t="s">
        <v>70</v>
      </c>
      <c r="G116" s="146"/>
      <c r="H116" s="99" t="s">
        <v>70</v>
      </c>
      <c r="I116" s="99">
        <v>210.37</v>
      </c>
      <c r="J116" s="96">
        <v>1.8279576628043873E-2</v>
      </c>
      <c r="K116" s="96" t="s">
        <v>70</v>
      </c>
      <c r="L116" s="146"/>
      <c r="M116" s="99" t="s">
        <v>70</v>
      </c>
      <c r="N116" s="99" t="s">
        <v>71</v>
      </c>
      <c r="O116" s="96" t="s">
        <v>71</v>
      </c>
      <c r="P116" s="96" t="s">
        <v>70</v>
      </c>
    </row>
    <row r="117" spans="1:20" s="94" customFormat="1" ht="12.75" customHeight="1" x14ac:dyDescent="0.2">
      <c r="A117" s="94" t="s">
        <v>116</v>
      </c>
      <c r="B117" s="94" t="s">
        <v>96</v>
      </c>
      <c r="C117" s="98">
        <v>6132263</v>
      </c>
      <c r="D117" s="98">
        <v>6797668</v>
      </c>
      <c r="E117" s="96">
        <v>16.735126145635402</v>
      </c>
      <c r="F117" s="96">
        <v>10.850888163146299</v>
      </c>
      <c r="G117" s="146"/>
      <c r="H117" s="99">
        <v>129825.77</v>
      </c>
      <c r="I117" s="99">
        <v>131480.64300000001</v>
      </c>
      <c r="J117" s="96">
        <v>11.424682648775873</v>
      </c>
      <c r="K117" s="96">
        <v>1.2746876063203905</v>
      </c>
      <c r="L117" s="146"/>
      <c r="M117" s="99">
        <v>12945.141</v>
      </c>
      <c r="N117" s="99">
        <v>12735.27</v>
      </c>
      <c r="O117" s="96">
        <v>34.250128102445174</v>
      </c>
      <c r="P117" s="96">
        <v>-1.621233789574017</v>
      </c>
      <c r="S117" s="109"/>
      <c r="T117" s="109"/>
    </row>
    <row r="118" spans="1:20" s="94" customFormat="1" ht="12.75" customHeight="1" x14ac:dyDescent="0.2">
      <c r="A118" s="94" t="s">
        <v>318</v>
      </c>
      <c r="B118" s="94" t="s">
        <v>310</v>
      </c>
      <c r="C118" s="98">
        <v>828954</v>
      </c>
      <c r="D118" s="98">
        <v>1018390</v>
      </c>
      <c r="E118" s="96">
        <v>2.5071664452358715</v>
      </c>
      <c r="F118" s="96">
        <v>22.852414006084775</v>
      </c>
      <c r="G118" s="146"/>
      <c r="H118" s="99">
        <v>29836.261999999999</v>
      </c>
      <c r="I118" s="99">
        <v>37432.749000000003</v>
      </c>
      <c r="J118" s="96">
        <v>3.2526253921368675</v>
      </c>
      <c r="K118" s="96">
        <v>25.460585511683753</v>
      </c>
      <c r="L118" s="146"/>
      <c r="M118" s="99">
        <v>161.37700000000001</v>
      </c>
      <c r="N118" s="99">
        <v>424.851</v>
      </c>
      <c r="O118" s="96">
        <v>1.1425907086737801</v>
      </c>
      <c r="P118" s="96">
        <v>163.26614077594698</v>
      </c>
    </row>
    <row r="119" spans="1:20" s="94" customFormat="1" ht="12.75" customHeight="1" x14ac:dyDescent="0.2">
      <c r="A119" s="94" t="s">
        <v>288</v>
      </c>
      <c r="B119" s="94" t="s">
        <v>118</v>
      </c>
      <c r="C119" s="98">
        <v>131641</v>
      </c>
      <c r="D119" s="98">
        <v>126636</v>
      </c>
      <c r="E119" s="96">
        <v>0.31176418656790605</v>
      </c>
      <c r="F119" s="96">
        <v>-3.802006973511296</v>
      </c>
      <c r="G119" s="146"/>
      <c r="H119" s="99">
        <v>6765.5789999999997</v>
      </c>
      <c r="I119" s="99">
        <v>7112.0360000000001</v>
      </c>
      <c r="J119" s="96">
        <v>0.61798263556308708</v>
      </c>
      <c r="K119" s="96">
        <v>5.120877311461447</v>
      </c>
      <c r="L119" s="146"/>
      <c r="M119" s="99">
        <v>31.344000000000001</v>
      </c>
      <c r="N119" s="99">
        <v>8.68</v>
      </c>
      <c r="O119" s="96">
        <v>2.3343919047591772E-2</v>
      </c>
      <c r="P119" s="96">
        <v>-72.307299642674835</v>
      </c>
    </row>
    <row r="120" spans="1:20" s="94" customFormat="1" ht="12.75" customHeight="1" x14ac:dyDescent="0.2">
      <c r="A120" s="94" t="s">
        <v>466</v>
      </c>
      <c r="B120" s="94" t="s">
        <v>115</v>
      </c>
      <c r="C120" s="98" t="s">
        <v>70</v>
      </c>
      <c r="D120" s="98">
        <v>4179</v>
      </c>
      <c r="E120" s="96">
        <v>1.0288247699447861E-2</v>
      </c>
      <c r="F120" s="96" t="s">
        <v>70</v>
      </c>
      <c r="G120" s="146"/>
      <c r="H120" s="99" t="s">
        <v>70</v>
      </c>
      <c r="I120" s="99">
        <v>0.65400000000000003</v>
      </c>
      <c r="J120" s="96">
        <v>5.6827699361794432E-5</v>
      </c>
      <c r="K120" s="96" t="s">
        <v>70</v>
      </c>
      <c r="L120" s="146"/>
      <c r="M120" s="99" t="s">
        <v>70</v>
      </c>
      <c r="N120" s="99" t="s">
        <v>71</v>
      </c>
      <c r="O120" s="96" t="s">
        <v>71</v>
      </c>
      <c r="P120" s="96" t="s">
        <v>70</v>
      </c>
    </row>
    <row r="121" spans="1:20" s="94" customFormat="1" ht="12.75" customHeight="1" x14ac:dyDescent="0.2">
      <c r="A121" s="94" t="s">
        <v>467</v>
      </c>
      <c r="B121" s="94" t="s">
        <v>13</v>
      </c>
      <c r="C121" s="98">
        <v>643229</v>
      </c>
      <c r="D121" s="98">
        <v>45710</v>
      </c>
      <c r="E121" s="96">
        <v>0.11253309460200089</v>
      </c>
      <c r="F121" s="96">
        <v>-92.893666174877069</v>
      </c>
      <c r="G121" s="146"/>
      <c r="H121" s="99">
        <v>15305.468999999999</v>
      </c>
      <c r="I121" s="99">
        <v>803.76199999999994</v>
      </c>
      <c r="J121" s="96">
        <v>6.9840894945618667E-2</v>
      </c>
      <c r="K121" s="96">
        <v>-94.748530737607581</v>
      </c>
      <c r="L121" s="146"/>
      <c r="M121" s="99" t="s">
        <v>71</v>
      </c>
      <c r="N121" s="99" t="s">
        <v>71</v>
      </c>
      <c r="O121" s="96" t="s">
        <v>71</v>
      </c>
      <c r="P121" s="96" t="s">
        <v>70</v>
      </c>
    </row>
    <row r="122" spans="1:20" s="94" customFormat="1" ht="12.75" customHeight="1" x14ac:dyDescent="0.2">
      <c r="A122" s="94" t="s">
        <v>468</v>
      </c>
      <c r="B122" s="94" t="s">
        <v>13</v>
      </c>
      <c r="C122" s="98" t="s">
        <v>70</v>
      </c>
      <c r="D122" s="98">
        <v>637461</v>
      </c>
      <c r="E122" s="96">
        <v>1.5693602935481534</v>
      </c>
      <c r="F122" s="96" t="s">
        <v>70</v>
      </c>
      <c r="G122" s="146"/>
      <c r="H122" s="99" t="s">
        <v>70</v>
      </c>
      <c r="I122" s="99">
        <v>12152.745999999999</v>
      </c>
      <c r="J122" s="96">
        <v>1.055982562856651</v>
      </c>
      <c r="K122" s="96" t="s">
        <v>70</v>
      </c>
      <c r="L122" s="146"/>
      <c r="M122" s="99" t="s">
        <v>70</v>
      </c>
      <c r="N122" s="99" t="s">
        <v>71</v>
      </c>
      <c r="O122" s="96" t="s">
        <v>71</v>
      </c>
      <c r="P122" s="96" t="s">
        <v>70</v>
      </c>
    </row>
    <row r="123" spans="1:20" s="94" customFormat="1" ht="12.75" customHeight="1" x14ac:dyDescent="0.2">
      <c r="A123" s="94" t="s">
        <v>348</v>
      </c>
      <c r="B123" s="94" t="s">
        <v>86</v>
      </c>
      <c r="C123" s="98">
        <v>103097</v>
      </c>
      <c r="D123" s="98">
        <v>98448</v>
      </c>
      <c r="E123" s="96">
        <v>0.24236836791463101</v>
      </c>
      <c r="F123" s="96">
        <v>-4.5093455677662764</v>
      </c>
      <c r="G123" s="146"/>
      <c r="H123" s="99">
        <v>2023.481</v>
      </c>
      <c r="I123" s="99">
        <v>2235.6239999999998</v>
      </c>
      <c r="J123" s="96">
        <v>0.19425897333029402</v>
      </c>
      <c r="K123" s="96">
        <v>10.484061871596516</v>
      </c>
      <c r="L123" s="146"/>
      <c r="M123" s="99" t="s">
        <v>71</v>
      </c>
      <c r="N123" s="99" t="s">
        <v>71</v>
      </c>
      <c r="O123" s="96" t="s">
        <v>71</v>
      </c>
      <c r="P123" s="96" t="s">
        <v>70</v>
      </c>
    </row>
    <row r="124" spans="1:20" s="94" customFormat="1" ht="12.75" customHeight="1" x14ac:dyDescent="0.2">
      <c r="A124" s="94" t="s">
        <v>340</v>
      </c>
      <c r="B124" s="94" t="s">
        <v>13</v>
      </c>
      <c r="C124" s="98">
        <v>93311</v>
      </c>
      <c r="D124" s="98">
        <v>119531</v>
      </c>
      <c r="E124" s="96">
        <v>0.2942724421542719</v>
      </c>
      <c r="F124" s="96">
        <v>28.099580971160965</v>
      </c>
      <c r="G124" s="146"/>
      <c r="H124" s="99">
        <v>237.59700000000001</v>
      </c>
      <c r="I124" s="99">
        <v>393.702</v>
      </c>
      <c r="J124" s="96">
        <v>3.4209753660760227E-2</v>
      </c>
      <c r="K124" s="96">
        <v>65.701587141251778</v>
      </c>
      <c r="L124" s="146"/>
      <c r="M124" s="99" t="s">
        <v>71</v>
      </c>
      <c r="N124" s="99" t="s">
        <v>71</v>
      </c>
      <c r="O124" s="96" t="s">
        <v>71</v>
      </c>
      <c r="P124" s="96" t="s">
        <v>70</v>
      </c>
    </row>
    <row r="125" spans="1:20" s="94" customFormat="1" ht="12.75" customHeight="1" x14ac:dyDescent="0.2">
      <c r="A125" s="94" t="s">
        <v>119</v>
      </c>
      <c r="B125" s="94" t="s">
        <v>88</v>
      </c>
      <c r="C125" s="98">
        <v>23463</v>
      </c>
      <c r="D125" s="98">
        <v>34568</v>
      </c>
      <c r="E125" s="96">
        <v>8.51026911879669E-2</v>
      </c>
      <c r="F125" s="96">
        <v>47.329838469078965</v>
      </c>
      <c r="G125" s="146"/>
      <c r="H125" s="99">
        <v>9213.7810000000009</v>
      </c>
      <c r="I125" s="99">
        <v>9820.3880000000008</v>
      </c>
      <c r="J125" s="96">
        <v>0.85331812978619825</v>
      </c>
      <c r="K125" s="96">
        <v>6.5836924059731849</v>
      </c>
      <c r="L125" s="146"/>
      <c r="M125" s="99">
        <v>1.2E-2</v>
      </c>
      <c r="N125" s="99" t="s">
        <v>71</v>
      </c>
      <c r="O125" s="96" t="s">
        <v>71</v>
      </c>
      <c r="P125" s="96" t="s">
        <v>70</v>
      </c>
    </row>
    <row r="126" spans="1:20" s="94" customFormat="1" ht="12.75" customHeight="1" x14ac:dyDescent="0.2">
      <c r="B126" s="94" t="s">
        <v>13</v>
      </c>
      <c r="C126" s="98">
        <v>3101069</v>
      </c>
      <c r="D126" s="98">
        <v>3242094</v>
      </c>
      <c r="E126" s="96">
        <v>7.9816860820516187</v>
      </c>
      <c r="F126" s="96">
        <v>4.5476253511289144</v>
      </c>
      <c r="G126" s="146"/>
      <c r="H126" s="99">
        <v>166367.552</v>
      </c>
      <c r="I126" s="99">
        <v>176036.63800000001</v>
      </c>
      <c r="J126" s="96">
        <v>15.296264741475591</v>
      </c>
      <c r="K126" s="96">
        <v>5.8118821150893618</v>
      </c>
      <c r="L126" s="146"/>
      <c r="M126" s="99">
        <v>3827.1970000000001</v>
      </c>
      <c r="N126" s="99">
        <v>3869.06</v>
      </c>
      <c r="O126" s="96">
        <v>10.405417445884266</v>
      </c>
      <c r="P126" s="96">
        <v>1.0938292436997621</v>
      </c>
    </row>
    <row r="127" spans="1:20" s="94" customFormat="1" ht="12.75" customHeight="1" x14ac:dyDescent="0.2">
      <c r="A127" s="94" t="s">
        <v>119</v>
      </c>
      <c r="B127" s="94" t="s">
        <v>96</v>
      </c>
      <c r="C127" s="98">
        <v>3124532</v>
      </c>
      <c r="D127" s="98">
        <v>3276662</v>
      </c>
      <c r="E127" s="96">
        <v>8.0667887732395869</v>
      </c>
      <c r="F127" s="96">
        <v>4.8688891648413168</v>
      </c>
      <c r="G127" s="146"/>
      <c r="H127" s="99">
        <v>175581.33299999998</v>
      </c>
      <c r="I127" s="99">
        <v>185857.02600000001</v>
      </c>
      <c r="J127" s="96">
        <v>16.149582871261789</v>
      </c>
      <c r="K127" s="96">
        <v>5.8523835218861286</v>
      </c>
      <c r="L127" s="146"/>
      <c r="M127" s="99">
        <v>3827.2090000000003</v>
      </c>
      <c r="N127" s="99">
        <v>3869.06</v>
      </c>
      <c r="O127" s="96">
        <v>10.405417445884266</v>
      </c>
      <c r="P127" s="96">
        <v>1.0935122696460908</v>
      </c>
    </row>
    <row r="128" spans="1:20" s="94" customFormat="1" ht="12.75" customHeight="1" x14ac:dyDescent="0.2">
      <c r="A128" s="94" t="s">
        <v>319</v>
      </c>
      <c r="B128" s="94" t="s">
        <v>120</v>
      </c>
      <c r="C128" s="98">
        <v>35905</v>
      </c>
      <c r="D128" s="98">
        <v>35003</v>
      </c>
      <c r="E128" s="96">
        <v>8.6173614315332256E-2</v>
      </c>
      <c r="F128" s="96">
        <v>-2.5121849324606593</v>
      </c>
      <c r="G128" s="146"/>
      <c r="H128" s="99">
        <v>312.32499999999999</v>
      </c>
      <c r="I128" s="99">
        <v>322.904</v>
      </c>
      <c r="J128" s="96">
        <v>2.8057937973579309E-2</v>
      </c>
      <c r="K128" s="96">
        <v>3.3871768190186557</v>
      </c>
      <c r="L128" s="146"/>
      <c r="M128" s="99" t="s">
        <v>71</v>
      </c>
      <c r="N128" s="99" t="s">
        <v>71</v>
      </c>
      <c r="O128" s="96" t="s">
        <v>71</v>
      </c>
      <c r="P128" s="96" t="s">
        <v>70</v>
      </c>
    </row>
    <row r="129" spans="1:16" s="94" customFormat="1" ht="12.75" customHeight="1" x14ac:dyDescent="0.2">
      <c r="A129" s="94" t="s">
        <v>121</v>
      </c>
      <c r="B129" s="94" t="s">
        <v>117</v>
      </c>
      <c r="C129" s="98">
        <v>150004</v>
      </c>
      <c r="D129" s="98">
        <v>138072</v>
      </c>
      <c r="E129" s="96">
        <v>0.33991838630250421</v>
      </c>
      <c r="F129" s="96">
        <v>-7.9544545478787203</v>
      </c>
      <c r="G129" s="146"/>
      <c r="H129" s="99">
        <v>4742.1819999999998</v>
      </c>
      <c r="I129" s="99">
        <v>5047.1750000000002</v>
      </c>
      <c r="J129" s="96">
        <v>0.43856168734918166</v>
      </c>
      <c r="K129" s="96">
        <v>6.4314908200486798</v>
      </c>
      <c r="L129" s="146"/>
      <c r="M129" s="99" t="s">
        <v>71</v>
      </c>
      <c r="N129" s="99" t="s">
        <v>71</v>
      </c>
      <c r="O129" s="96" t="s">
        <v>71</v>
      </c>
      <c r="P129" s="96" t="s">
        <v>70</v>
      </c>
    </row>
    <row r="130" spans="1:16" s="94" customFormat="1" ht="12.75" customHeight="1" x14ac:dyDescent="0.2">
      <c r="A130" s="94" t="s">
        <v>469</v>
      </c>
      <c r="B130" s="94" t="s">
        <v>404</v>
      </c>
      <c r="C130" s="98" t="s">
        <v>70</v>
      </c>
      <c r="D130" s="98">
        <v>107912</v>
      </c>
      <c r="E130" s="96">
        <v>0.26566771613850626</v>
      </c>
      <c r="F130" s="96" t="s">
        <v>70</v>
      </c>
      <c r="G130" s="146"/>
      <c r="H130" s="99" t="s">
        <v>70</v>
      </c>
      <c r="I130" s="99">
        <v>3822.491</v>
      </c>
      <c r="J130" s="96">
        <v>0.33214582471126136</v>
      </c>
      <c r="K130" s="96" t="s">
        <v>70</v>
      </c>
      <c r="L130" s="146"/>
      <c r="M130" s="99" t="s">
        <v>70</v>
      </c>
      <c r="N130" s="99">
        <v>12.007999999999999</v>
      </c>
      <c r="O130" s="96">
        <v>3.2294214276898846E-2</v>
      </c>
      <c r="P130" s="96" t="s">
        <v>70</v>
      </c>
    </row>
    <row r="131" spans="1:16" s="94" customFormat="1" ht="12.75" customHeight="1" x14ac:dyDescent="0.2">
      <c r="A131" s="94" t="s">
        <v>311</v>
      </c>
      <c r="B131" s="94" t="s">
        <v>88</v>
      </c>
      <c r="C131" s="98" t="s">
        <v>70</v>
      </c>
      <c r="D131" s="98" t="s">
        <v>70</v>
      </c>
      <c r="E131" s="96" t="s">
        <v>70</v>
      </c>
      <c r="F131" s="96" t="s">
        <v>70</v>
      </c>
      <c r="G131" s="146"/>
      <c r="H131" s="99">
        <v>8665.0400000000009</v>
      </c>
      <c r="I131" s="99">
        <v>9890.7450000000008</v>
      </c>
      <c r="J131" s="96">
        <v>0.85943162587793798</v>
      </c>
      <c r="K131" s="96">
        <v>14.145404983704623</v>
      </c>
      <c r="L131" s="146"/>
      <c r="M131" s="99" t="s">
        <v>71</v>
      </c>
      <c r="N131" s="99" t="s">
        <v>71</v>
      </c>
      <c r="O131" s="96" t="s">
        <v>71</v>
      </c>
      <c r="P131" s="96" t="s">
        <v>70</v>
      </c>
    </row>
    <row r="132" spans="1:16" s="94" customFormat="1" ht="12.75" customHeight="1" x14ac:dyDescent="0.2">
      <c r="A132" s="94" t="s">
        <v>122</v>
      </c>
      <c r="B132" s="94" t="s">
        <v>123</v>
      </c>
      <c r="C132" s="98">
        <v>1011307</v>
      </c>
      <c r="D132" s="98">
        <v>1035118</v>
      </c>
      <c r="E132" s="96">
        <v>2.5483489787406248</v>
      </c>
      <c r="F132" s="96">
        <v>2.3544779181791542</v>
      </c>
      <c r="G132" s="146"/>
      <c r="H132" s="99">
        <v>36694.180999999997</v>
      </c>
      <c r="I132" s="99">
        <v>40998.142</v>
      </c>
      <c r="J132" s="96">
        <v>3.562431327168436</v>
      </c>
      <c r="K132" s="96">
        <v>11.729273914030136</v>
      </c>
      <c r="L132" s="146"/>
      <c r="M132" s="99">
        <v>1342.5050000000001</v>
      </c>
      <c r="N132" s="99">
        <v>921.05600000000004</v>
      </c>
      <c r="O132" s="96">
        <v>2.4770802652417845</v>
      </c>
      <c r="P132" s="96">
        <v>-31.3927322430829</v>
      </c>
    </row>
    <row r="133" spans="1:16" s="94" customFormat="1" ht="12.75" customHeight="1" x14ac:dyDescent="0.2">
      <c r="A133" s="94" t="s">
        <v>470</v>
      </c>
      <c r="B133" s="94" t="s">
        <v>86</v>
      </c>
      <c r="C133" s="98" t="s">
        <v>70</v>
      </c>
      <c r="D133" s="98">
        <v>46760</v>
      </c>
      <c r="E133" s="96">
        <v>0.11511808146115865</v>
      </c>
      <c r="F133" s="96" t="s">
        <v>70</v>
      </c>
      <c r="G133" s="146"/>
      <c r="H133" s="99" t="s">
        <v>70</v>
      </c>
      <c r="I133" s="99">
        <v>1276.586</v>
      </c>
      <c r="J133" s="96">
        <v>0.110925757519076</v>
      </c>
      <c r="K133" s="96" t="s">
        <v>70</v>
      </c>
      <c r="L133" s="146"/>
      <c r="M133" s="99" t="s">
        <v>70</v>
      </c>
      <c r="N133" s="99" t="s">
        <v>71</v>
      </c>
      <c r="O133" s="96" t="s">
        <v>71</v>
      </c>
      <c r="P133" s="96" t="s">
        <v>70</v>
      </c>
    </row>
    <row r="134" spans="1:16" s="94" customFormat="1" ht="12.75" customHeight="1" x14ac:dyDescent="0.2">
      <c r="A134" s="94" t="s">
        <v>375</v>
      </c>
      <c r="B134" s="94" t="s">
        <v>91</v>
      </c>
      <c r="C134" s="98">
        <v>163715</v>
      </c>
      <c r="D134" s="98" t="s">
        <v>70</v>
      </c>
      <c r="E134" s="96" t="s">
        <v>70</v>
      </c>
      <c r="F134" s="96">
        <v>-100</v>
      </c>
      <c r="G134" s="146"/>
      <c r="H134" s="99" t="s">
        <v>71</v>
      </c>
      <c r="I134" s="99" t="s">
        <v>70</v>
      </c>
      <c r="J134" s="96" t="s">
        <v>70</v>
      </c>
      <c r="K134" s="96" t="s">
        <v>70</v>
      </c>
      <c r="L134" s="146"/>
      <c r="M134" s="99" t="s">
        <v>71</v>
      </c>
      <c r="N134" s="99" t="s">
        <v>70</v>
      </c>
      <c r="O134" s="96" t="s">
        <v>70</v>
      </c>
      <c r="P134" s="96" t="s">
        <v>70</v>
      </c>
    </row>
    <row r="135" spans="1:16" s="94" customFormat="1" ht="12.75" customHeight="1" x14ac:dyDescent="0.2">
      <c r="A135" s="94" t="s">
        <v>124</v>
      </c>
      <c r="B135" s="94" t="s">
        <v>108</v>
      </c>
      <c r="C135" s="98">
        <v>440017</v>
      </c>
      <c r="D135" s="98">
        <v>477130</v>
      </c>
      <c r="E135" s="96">
        <v>1.1746426477237515</v>
      </c>
      <c r="F135" s="96">
        <v>8.4344468509171211</v>
      </c>
      <c r="G135" s="146"/>
      <c r="H135" s="99">
        <v>15005.753000000001</v>
      </c>
      <c r="I135" s="99">
        <v>17048.719000000001</v>
      </c>
      <c r="J135" s="96">
        <v>1.4814059294124045</v>
      </c>
      <c r="K135" s="96">
        <v>13.614551698938392</v>
      </c>
      <c r="L135" s="146"/>
      <c r="M135" s="99">
        <v>675.25900000000001</v>
      </c>
      <c r="N135" s="99">
        <v>873.75099999999998</v>
      </c>
      <c r="O135" s="96">
        <v>2.3498585958240046</v>
      </c>
      <c r="P135" s="96">
        <v>29.394943273617979</v>
      </c>
    </row>
    <row r="136" spans="1:16" s="94" customFormat="1" ht="12.75" customHeight="1" x14ac:dyDescent="0.2">
      <c r="A136" s="94" t="s">
        <v>231</v>
      </c>
      <c r="B136" s="94" t="s">
        <v>86</v>
      </c>
      <c r="C136" s="98" t="s">
        <v>70</v>
      </c>
      <c r="D136" s="98" t="s">
        <v>70</v>
      </c>
      <c r="E136" s="96" t="s">
        <v>70</v>
      </c>
      <c r="F136" s="96" t="s">
        <v>70</v>
      </c>
      <c r="G136" s="146"/>
      <c r="H136" s="99">
        <v>3213.9830000000002</v>
      </c>
      <c r="I136" s="99">
        <v>2821.1149999999998</v>
      </c>
      <c r="J136" s="96">
        <v>0.24513375395267381</v>
      </c>
      <c r="K136" s="96">
        <v>-12.22371120195721</v>
      </c>
      <c r="L136" s="146"/>
      <c r="M136" s="99" t="s">
        <v>71</v>
      </c>
      <c r="N136" s="99" t="s">
        <v>71</v>
      </c>
      <c r="O136" s="96" t="s">
        <v>71</v>
      </c>
      <c r="P136" s="96" t="s">
        <v>70</v>
      </c>
    </row>
    <row r="137" spans="1:16" s="94" customFormat="1" ht="12.75" customHeight="1" x14ac:dyDescent="0.2">
      <c r="B137" s="94" t="s">
        <v>303</v>
      </c>
      <c r="C137" s="98" t="s">
        <v>70</v>
      </c>
      <c r="D137" s="98" t="s">
        <v>70</v>
      </c>
      <c r="E137" s="96" t="s">
        <v>70</v>
      </c>
      <c r="F137" s="96" t="s">
        <v>70</v>
      </c>
      <c r="G137" s="146"/>
      <c r="H137" s="99" t="s">
        <v>70</v>
      </c>
      <c r="I137" s="99">
        <v>4.9109999999999996</v>
      </c>
      <c r="J137" s="96">
        <v>4.2672910025347462E-4</v>
      </c>
      <c r="K137" s="96" t="s">
        <v>70</v>
      </c>
      <c r="L137" s="146"/>
      <c r="M137" s="99" t="s">
        <v>70</v>
      </c>
      <c r="N137" s="99" t="s">
        <v>71</v>
      </c>
      <c r="O137" s="96" t="s">
        <v>71</v>
      </c>
      <c r="P137" s="96" t="s">
        <v>70</v>
      </c>
    </row>
    <row r="138" spans="1:16" s="94" customFormat="1" ht="12.75" customHeight="1" x14ac:dyDescent="0.2">
      <c r="B138" s="94" t="s">
        <v>93</v>
      </c>
      <c r="C138" s="98" t="s">
        <v>70</v>
      </c>
      <c r="D138" s="98" t="s">
        <v>70</v>
      </c>
      <c r="E138" s="96" t="s">
        <v>70</v>
      </c>
      <c r="F138" s="96" t="s">
        <v>70</v>
      </c>
      <c r="G138" s="146"/>
      <c r="H138" s="99">
        <v>74.602000000000004</v>
      </c>
      <c r="I138" s="99">
        <v>1147.771</v>
      </c>
      <c r="J138" s="96">
        <v>9.9732699272455885E-2</v>
      </c>
      <c r="K138" s="96" t="s">
        <v>289</v>
      </c>
      <c r="L138" s="146"/>
      <c r="M138" s="99" t="s">
        <v>71</v>
      </c>
      <c r="N138" s="99" t="s">
        <v>71</v>
      </c>
      <c r="O138" s="96" t="s">
        <v>71</v>
      </c>
      <c r="P138" s="96" t="s">
        <v>70</v>
      </c>
    </row>
    <row r="139" spans="1:16" s="94" customFormat="1" ht="12.75" customHeight="1" x14ac:dyDescent="0.2">
      <c r="B139" s="94" t="s">
        <v>13</v>
      </c>
      <c r="C139" s="98" t="s">
        <v>70</v>
      </c>
      <c r="D139" s="98" t="s">
        <v>70</v>
      </c>
      <c r="E139" s="96" t="s">
        <v>70</v>
      </c>
      <c r="F139" s="96" t="s">
        <v>70</v>
      </c>
      <c r="G139" s="146"/>
      <c r="H139" s="99">
        <v>3108.1779999999999</v>
      </c>
      <c r="I139" s="99">
        <v>3317.8620000000001</v>
      </c>
      <c r="J139" s="96">
        <v>0.28829734596318346</v>
      </c>
      <c r="K139" s="96">
        <v>6.7462030810333307</v>
      </c>
      <c r="L139" s="146"/>
      <c r="M139" s="99" t="s">
        <v>71</v>
      </c>
      <c r="N139" s="99" t="s">
        <v>71</v>
      </c>
      <c r="O139" s="96" t="s">
        <v>71</v>
      </c>
      <c r="P139" s="96" t="s">
        <v>70</v>
      </c>
    </row>
    <row r="140" spans="1:16" s="94" customFormat="1" ht="12.75" customHeight="1" x14ac:dyDescent="0.2">
      <c r="B140" s="94" t="s">
        <v>101</v>
      </c>
      <c r="C140" s="98" t="s">
        <v>70</v>
      </c>
      <c r="D140" s="98" t="s">
        <v>70</v>
      </c>
      <c r="E140" s="96" t="s">
        <v>70</v>
      </c>
      <c r="F140" s="96" t="s">
        <v>70</v>
      </c>
      <c r="G140" s="146"/>
      <c r="H140" s="99" t="s">
        <v>70</v>
      </c>
      <c r="I140" s="99">
        <v>0.55500000000000005</v>
      </c>
      <c r="J140" s="96">
        <v>4.8225341201522798E-5</v>
      </c>
      <c r="K140" s="96" t="s">
        <v>70</v>
      </c>
      <c r="L140" s="146"/>
      <c r="M140" s="99" t="s">
        <v>70</v>
      </c>
      <c r="N140" s="99" t="s">
        <v>71</v>
      </c>
      <c r="O140" s="96" t="s">
        <v>71</v>
      </c>
      <c r="P140" s="96" t="s">
        <v>70</v>
      </c>
    </row>
    <row r="141" spans="1:16" s="94" customFormat="1" ht="12.75" customHeight="1" x14ac:dyDescent="0.2">
      <c r="A141" s="94" t="s">
        <v>231</v>
      </c>
      <c r="B141" s="94" t="s">
        <v>108</v>
      </c>
      <c r="C141" s="98" t="s">
        <v>70</v>
      </c>
      <c r="D141" s="98" t="s">
        <v>70</v>
      </c>
      <c r="E141" s="96" t="s">
        <v>70</v>
      </c>
      <c r="F141" s="96" t="s">
        <v>70</v>
      </c>
      <c r="G141" s="146"/>
      <c r="H141" s="99">
        <v>13452.102000000001</v>
      </c>
      <c r="I141" s="99">
        <v>19026.542000000001</v>
      </c>
      <c r="J141" s="96">
        <v>1.6532639276308179</v>
      </c>
      <c r="K141" s="96">
        <v>41.439174338701854</v>
      </c>
      <c r="L141" s="146"/>
      <c r="M141" s="99" t="s">
        <v>71</v>
      </c>
      <c r="N141" s="99" t="s">
        <v>71</v>
      </c>
      <c r="O141" s="96" t="s">
        <v>71</v>
      </c>
      <c r="P141" s="96" t="s">
        <v>70</v>
      </c>
    </row>
    <row r="142" spans="1:16" s="94" customFormat="1" ht="12.75" customHeight="1" x14ac:dyDescent="0.2">
      <c r="A142" s="94" t="s">
        <v>231</v>
      </c>
      <c r="B142" s="94" t="s">
        <v>96</v>
      </c>
      <c r="C142" s="98" t="s">
        <v>70</v>
      </c>
      <c r="D142" s="98" t="s">
        <v>70</v>
      </c>
      <c r="E142" s="96" t="s">
        <v>70</v>
      </c>
      <c r="F142" s="96" t="s">
        <v>70</v>
      </c>
      <c r="G142" s="146"/>
      <c r="H142" s="99">
        <v>19848.865000000002</v>
      </c>
      <c r="I142" s="99">
        <v>26318.756000000001</v>
      </c>
      <c r="J142" s="96">
        <v>2.2869026812605862</v>
      </c>
      <c r="K142" s="96">
        <v>32.595773108437179</v>
      </c>
      <c r="L142" s="146"/>
      <c r="M142" s="99" t="s">
        <v>71</v>
      </c>
      <c r="N142" s="99" t="s">
        <v>71</v>
      </c>
      <c r="O142" s="96" t="s">
        <v>71</v>
      </c>
      <c r="P142" s="96" t="s">
        <v>70</v>
      </c>
    </row>
    <row r="143" spans="1:16" s="94" customFormat="1" ht="12.75" customHeight="1" x14ac:dyDescent="0.2">
      <c r="A143" s="94" t="s">
        <v>336</v>
      </c>
      <c r="B143" s="94" t="s">
        <v>125</v>
      </c>
      <c r="C143" s="98">
        <v>329961</v>
      </c>
      <c r="D143" s="98">
        <v>374093</v>
      </c>
      <c r="E143" s="96">
        <v>0.9209766562884778</v>
      </c>
      <c r="F143" s="96">
        <v>13.374914004988469</v>
      </c>
      <c r="G143" s="146"/>
      <c r="H143" s="99">
        <v>11272.343000000001</v>
      </c>
      <c r="I143" s="99">
        <v>15244.438</v>
      </c>
      <c r="J143" s="96">
        <v>1.3246274305864139</v>
      </c>
      <c r="K143" s="96">
        <v>35.237527814758643</v>
      </c>
      <c r="L143" s="146"/>
      <c r="M143" s="99" t="s">
        <v>71</v>
      </c>
      <c r="N143" s="99" t="s">
        <v>71</v>
      </c>
      <c r="O143" s="96" t="s">
        <v>71</v>
      </c>
      <c r="P143" s="96" t="s">
        <v>70</v>
      </c>
    </row>
    <row r="144" spans="1:16" s="94" customFormat="1" ht="12.75" customHeight="1" x14ac:dyDescent="0.2">
      <c r="A144" s="94" t="s">
        <v>327</v>
      </c>
      <c r="B144" s="94" t="s">
        <v>90</v>
      </c>
      <c r="C144" s="98">
        <v>316920</v>
      </c>
      <c r="D144" s="98">
        <v>297491</v>
      </c>
      <c r="E144" s="96">
        <v>0.73239078639780897</v>
      </c>
      <c r="F144" s="96">
        <v>-6.1305692288274649</v>
      </c>
      <c r="G144" s="146"/>
      <c r="H144" s="99">
        <v>790.66700000000003</v>
      </c>
      <c r="I144" s="99">
        <v>1029.6279999999999</v>
      </c>
      <c r="J144" s="96">
        <v>8.9466957857011725E-2</v>
      </c>
      <c r="K144" s="96">
        <v>30.222710698688559</v>
      </c>
      <c r="L144" s="146"/>
      <c r="M144" s="99" t="s">
        <v>71</v>
      </c>
      <c r="N144" s="99" t="s">
        <v>71</v>
      </c>
      <c r="O144" s="96" t="s">
        <v>71</v>
      </c>
      <c r="P144" s="96" t="s">
        <v>70</v>
      </c>
    </row>
    <row r="145" spans="1:17" s="94" customFormat="1" ht="12.75" customHeight="1" x14ac:dyDescent="0.2">
      <c r="B145" s="94" t="s">
        <v>303</v>
      </c>
      <c r="C145" s="98" t="s">
        <v>70</v>
      </c>
      <c r="D145" s="98">
        <v>120601</v>
      </c>
      <c r="E145" s="96">
        <v>0.29690666685836598</v>
      </c>
      <c r="F145" s="96" t="s">
        <v>70</v>
      </c>
      <c r="G145" s="146"/>
      <c r="H145" s="99" t="s">
        <v>70</v>
      </c>
      <c r="I145" s="99">
        <v>5974.5479999999998</v>
      </c>
      <c r="J145" s="96">
        <v>0.51914345193671274</v>
      </c>
      <c r="K145" s="96" t="s">
        <v>70</v>
      </c>
      <c r="L145" s="146"/>
      <c r="M145" s="99" t="s">
        <v>70</v>
      </c>
      <c r="N145" s="99" t="s">
        <v>71</v>
      </c>
      <c r="O145" s="96" t="s">
        <v>71</v>
      </c>
      <c r="P145" s="96" t="s">
        <v>70</v>
      </c>
    </row>
    <row r="146" spans="1:17" s="94" customFormat="1" ht="12.75" customHeight="1" x14ac:dyDescent="0.2">
      <c r="B146" s="94" t="s">
        <v>91</v>
      </c>
      <c r="C146" s="98">
        <v>289837</v>
      </c>
      <c r="D146" s="98">
        <v>267016</v>
      </c>
      <c r="E146" s="96">
        <v>0.65736462017606367</v>
      </c>
      <c r="F146" s="96">
        <v>-7.8737359274350771</v>
      </c>
      <c r="G146" s="146"/>
      <c r="H146" s="99">
        <v>785.255</v>
      </c>
      <c r="I146" s="99">
        <v>735.6</v>
      </c>
      <c r="J146" s="96">
        <v>6.3918127906018321E-2</v>
      </c>
      <c r="K146" s="96">
        <v>-6.3234236012505445</v>
      </c>
      <c r="L146" s="146"/>
      <c r="M146" s="99" t="s">
        <v>71</v>
      </c>
      <c r="N146" s="99" t="s">
        <v>71</v>
      </c>
      <c r="O146" s="96" t="s">
        <v>71</v>
      </c>
      <c r="P146" s="96" t="s">
        <v>70</v>
      </c>
    </row>
    <row r="147" spans="1:17" s="94" customFormat="1" ht="12.75" customHeight="1" x14ac:dyDescent="0.2">
      <c r="B147" s="94" t="s">
        <v>88</v>
      </c>
      <c r="C147" s="98">
        <v>1136481</v>
      </c>
      <c r="D147" s="98">
        <v>1177501</v>
      </c>
      <c r="E147" s="96">
        <v>2.8988805825191566</v>
      </c>
      <c r="F147" s="96">
        <v>3.60938722248767</v>
      </c>
      <c r="G147" s="146"/>
      <c r="H147" s="99">
        <v>1250.104</v>
      </c>
      <c r="I147" s="99">
        <v>1238.0119999999999</v>
      </c>
      <c r="J147" s="96">
        <v>0.10757396596681014</v>
      </c>
      <c r="K147" s="96">
        <v>-0.9672795223437447</v>
      </c>
      <c r="L147" s="146"/>
      <c r="M147" s="99" t="s">
        <v>71</v>
      </c>
      <c r="N147" s="99" t="s">
        <v>71</v>
      </c>
      <c r="O147" s="96" t="s">
        <v>71</v>
      </c>
      <c r="P147" s="96" t="s">
        <v>70</v>
      </c>
    </row>
    <row r="148" spans="1:17" s="94" customFormat="1" ht="12.75" customHeight="1" x14ac:dyDescent="0.2">
      <c r="B148" s="94" t="s">
        <v>89</v>
      </c>
      <c r="C148" s="98">
        <v>43608</v>
      </c>
      <c r="D148" s="98">
        <v>35566</v>
      </c>
      <c r="E148" s="96">
        <v>8.7559659650290167E-2</v>
      </c>
      <c r="F148" s="96">
        <v>-18.441570354063476</v>
      </c>
      <c r="G148" s="146"/>
      <c r="H148" s="99">
        <v>205.636</v>
      </c>
      <c r="I148" s="99">
        <v>223.01400000000001</v>
      </c>
      <c r="J148" s="96">
        <v>1.9378245482371902E-2</v>
      </c>
      <c r="K148" s="96">
        <v>8.4508549086735876</v>
      </c>
      <c r="L148" s="146"/>
      <c r="M148" s="99" t="s">
        <v>71</v>
      </c>
      <c r="N148" s="99" t="s">
        <v>71</v>
      </c>
      <c r="O148" s="96" t="s">
        <v>71</v>
      </c>
      <c r="P148" s="96" t="s">
        <v>70</v>
      </c>
    </row>
    <row r="149" spans="1:17" s="94" customFormat="1" ht="12.75" customHeight="1" x14ac:dyDescent="0.2">
      <c r="B149" s="94" t="s">
        <v>120</v>
      </c>
      <c r="C149" s="98">
        <v>14008</v>
      </c>
      <c r="D149" s="98">
        <v>14372</v>
      </c>
      <c r="E149" s="96">
        <v>3.538231537125261E-2</v>
      </c>
      <c r="F149" s="96">
        <v>2.598515134209034</v>
      </c>
      <c r="G149" s="146"/>
      <c r="H149" s="99">
        <v>80.731999999999999</v>
      </c>
      <c r="I149" s="99">
        <v>123.94499999999999</v>
      </c>
      <c r="J149" s="96">
        <v>1.0769891739140076E-2</v>
      </c>
      <c r="K149" s="96">
        <v>53.52648268344646</v>
      </c>
      <c r="L149" s="146"/>
      <c r="M149" s="99" t="s">
        <v>71</v>
      </c>
      <c r="N149" s="99" t="s">
        <v>71</v>
      </c>
      <c r="O149" s="96" t="s">
        <v>71</v>
      </c>
      <c r="P149" s="96" t="s">
        <v>70</v>
      </c>
    </row>
    <row r="150" spans="1:17" s="94" customFormat="1" ht="12.75" customHeight="1" x14ac:dyDescent="0.2">
      <c r="B150" s="94" t="s">
        <v>132</v>
      </c>
      <c r="C150" s="98">
        <v>25093</v>
      </c>
      <c r="D150" s="98">
        <v>25168</v>
      </c>
      <c r="E150" s="96">
        <v>6.1960904067887956E-2</v>
      </c>
      <c r="F150" s="96">
        <v>0.29888813613359044</v>
      </c>
      <c r="G150" s="146"/>
      <c r="H150" s="99">
        <v>22.523</v>
      </c>
      <c r="I150" s="99">
        <v>15.176</v>
      </c>
      <c r="J150" s="96">
        <v>1.3186806812149729E-3</v>
      </c>
      <c r="K150" s="96">
        <v>-32.619988456244734</v>
      </c>
      <c r="L150" s="146"/>
      <c r="M150" s="99" t="s">
        <v>71</v>
      </c>
      <c r="N150" s="99" t="s">
        <v>71</v>
      </c>
      <c r="O150" s="96" t="s">
        <v>71</v>
      </c>
      <c r="P150" s="96" t="s">
        <v>70</v>
      </c>
    </row>
    <row r="151" spans="1:17" s="94" customFormat="1" ht="12.75" customHeight="1" x14ac:dyDescent="0.2">
      <c r="B151" s="94" t="s">
        <v>105</v>
      </c>
      <c r="C151" s="98">
        <v>33527</v>
      </c>
      <c r="D151" s="98" t="s">
        <v>70</v>
      </c>
      <c r="E151" s="96" t="s">
        <v>70</v>
      </c>
      <c r="F151" s="96">
        <v>-100</v>
      </c>
      <c r="G151" s="146"/>
      <c r="H151" s="99">
        <v>494.55399999999997</v>
      </c>
      <c r="I151" s="99" t="s">
        <v>70</v>
      </c>
      <c r="J151" s="96" t="s">
        <v>70</v>
      </c>
      <c r="K151" s="96">
        <v>-100</v>
      </c>
      <c r="L151" s="146"/>
      <c r="M151" s="99" t="s">
        <v>71</v>
      </c>
      <c r="N151" s="99" t="s">
        <v>70</v>
      </c>
      <c r="O151" s="96" t="s">
        <v>70</v>
      </c>
      <c r="P151" s="96" t="s">
        <v>70</v>
      </c>
    </row>
    <row r="152" spans="1:17" s="94" customFormat="1" ht="12.75" customHeight="1" x14ac:dyDescent="0.2">
      <c r="B152" s="94" t="s">
        <v>108</v>
      </c>
      <c r="C152" s="98">
        <v>425190</v>
      </c>
      <c r="D152" s="98">
        <v>452701</v>
      </c>
      <c r="E152" s="96">
        <v>1.1145010820262613</v>
      </c>
      <c r="F152" s="96">
        <v>6.4702838730920309</v>
      </c>
      <c r="G152" s="146"/>
      <c r="H152" s="99">
        <v>13035.647999999999</v>
      </c>
      <c r="I152" s="99">
        <v>15565.305</v>
      </c>
      <c r="J152" s="96">
        <v>1.3525083685239077</v>
      </c>
      <c r="K152" s="96">
        <v>19.405686621792807</v>
      </c>
      <c r="L152" s="146"/>
      <c r="M152" s="99" t="s">
        <v>71</v>
      </c>
      <c r="N152" s="99" t="s">
        <v>71</v>
      </c>
      <c r="O152" s="96" t="s">
        <v>71</v>
      </c>
      <c r="P152" s="96" t="s">
        <v>70</v>
      </c>
    </row>
    <row r="153" spans="1:17" s="94" customFormat="1" ht="12.75" customHeight="1" x14ac:dyDescent="0.2">
      <c r="B153" s="94" t="s">
        <v>92</v>
      </c>
      <c r="C153" s="98">
        <v>50299</v>
      </c>
      <c r="D153" s="98">
        <v>52696</v>
      </c>
      <c r="E153" s="96">
        <v>0.12973187383826382</v>
      </c>
      <c r="F153" s="96">
        <v>4.7655022962683091</v>
      </c>
      <c r="G153" s="146"/>
      <c r="H153" s="99">
        <v>138.16499999999999</v>
      </c>
      <c r="I153" s="99">
        <v>173.559</v>
      </c>
      <c r="J153" s="96">
        <v>1.5080976565036205E-2</v>
      </c>
      <c r="K153" s="96">
        <v>25.617196829877329</v>
      </c>
      <c r="L153" s="146"/>
      <c r="M153" s="99" t="s">
        <v>71</v>
      </c>
      <c r="N153" s="99" t="s">
        <v>71</v>
      </c>
      <c r="O153" s="96" t="s">
        <v>71</v>
      </c>
      <c r="P153" s="96" t="s">
        <v>70</v>
      </c>
    </row>
    <row r="154" spans="1:17" s="94" customFormat="1" ht="12.75" customHeight="1" x14ac:dyDescent="0.2">
      <c r="B154" s="94" t="s">
        <v>115</v>
      </c>
      <c r="C154" s="98" t="s">
        <v>70</v>
      </c>
      <c r="D154" s="98">
        <v>24064</v>
      </c>
      <c r="E154" s="96">
        <v>5.9242975027402084E-2</v>
      </c>
      <c r="F154" s="96" t="s">
        <v>70</v>
      </c>
      <c r="G154" s="146"/>
      <c r="H154" s="99" t="s">
        <v>70</v>
      </c>
      <c r="I154" s="99">
        <v>9.968</v>
      </c>
      <c r="J154" s="96">
        <v>8.6614450648068325E-4</v>
      </c>
      <c r="K154" s="96" t="s">
        <v>70</v>
      </c>
      <c r="L154" s="146"/>
      <c r="M154" s="99" t="s">
        <v>70</v>
      </c>
      <c r="N154" s="99" t="s">
        <v>71</v>
      </c>
      <c r="O154" s="96" t="s">
        <v>71</v>
      </c>
      <c r="P154" s="96" t="s">
        <v>70</v>
      </c>
    </row>
    <row r="155" spans="1:17" s="94" customFormat="1" ht="12.75" customHeight="1" x14ac:dyDescent="0.2">
      <c r="A155" s="94" t="s">
        <v>327</v>
      </c>
      <c r="B155" s="94" t="s">
        <v>96</v>
      </c>
      <c r="C155" s="98">
        <v>2334963</v>
      </c>
      <c r="D155" s="98">
        <v>2467176</v>
      </c>
      <c r="E155" s="96">
        <v>6.0739214659327541</v>
      </c>
      <c r="F155" s="96">
        <v>5.6623167048043266</v>
      </c>
      <c r="G155" s="146"/>
      <c r="H155" s="99">
        <v>16803.284</v>
      </c>
      <c r="I155" s="99">
        <v>25088.755000000001</v>
      </c>
      <c r="J155" s="96">
        <v>2.1800248111647043</v>
      </c>
      <c r="K155" s="96">
        <v>49.30864109658566</v>
      </c>
      <c r="L155" s="146"/>
      <c r="M155" s="99" t="s">
        <v>71</v>
      </c>
      <c r="N155" s="99" t="s">
        <v>71</v>
      </c>
      <c r="O155" s="96" t="s">
        <v>71</v>
      </c>
      <c r="P155" s="96" t="s">
        <v>70</v>
      </c>
    </row>
    <row r="156" spans="1:17" s="94" customFormat="1" ht="12.75" customHeight="1" x14ac:dyDescent="0.2">
      <c r="A156" s="94" t="s">
        <v>471</v>
      </c>
      <c r="B156" s="94" t="s">
        <v>115</v>
      </c>
      <c r="C156" s="98">
        <v>43815</v>
      </c>
      <c r="D156" s="98">
        <v>16970</v>
      </c>
      <c r="E156" s="96">
        <v>4.1778311428482942E-2</v>
      </c>
      <c r="F156" s="96">
        <v>-61.268971813305953</v>
      </c>
      <c r="G156" s="146"/>
      <c r="H156" s="99">
        <v>34.951000000000001</v>
      </c>
      <c r="I156" s="99">
        <v>8.5679999999999996</v>
      </c>
      <c r="J156" s="96">
        <v>7.4449499714350856E-4</v>
      </c>
      <c r="K156" s="96">
        <v>-75.48567995193271</v>
      </c>
      <c r="L156" s="146"/>
      <c r="M156" s="99" t="s">
        <v>71</v>
      </c>
      <c r="N156" s="99" t="s">
        <v>71</v>
      </c>
      <c r="O156" s="96" t="s">
        <v>71</v>
      </c>
      <c r="P156" s="96" t="s">
        <v>70</v>
      </c>
    </row>
    <row r="157" spans="1:17" s="94" customFormat="1" ht="12.75" customHeight="1" x14ac:dyDescent="0.2">
      <c r="A157" s="94" t="s">
        <v>368</v>
      </c>
      <c r="B157" s="94" t="s">
        <v>86</v>
      </c>
      <c r="C157" s="98">
        <v>146343</v>
      </c>
      <c r="D157" s="98">
        <v>186187</v>
      </c>
      <c r="E157" s="96">
        <v>0.45837233175809977</v>
      </c>
      <c r="F157" s="96">
        <v>27.22644745563505</v>
      </c>
      <c r="G157" s="146"/>
      <c r="H157" s="99">
        <v>7346.8829999999998</v>
      </c>
      <c r="I157" s="99">
        <v>9988.7080000000005</v>
      </c>
      <c r="J157" s="96">
        <v>0.86794387650879345</v>
      </c>
      <c r="K157" s="96">
        <v>35.95844659565153</v>
      </c>
      <c r="L157" s="146"/>
      <c r="M157" s="99">
        <v>90.563000000000002</v>
      </c>
      <c r="N157" s="99">
        <v>157.16499999999999</v>
      </c>
      <c r="O157" s="96">
        <v>0.42267823008234573</v>
      </c>
      <c r="P157" s="96">
        <v>73.542175060455122</v>
      </c>
    </row>
    <row r="158" spans="1:17" s="106" customFormat="1" ht="22.5" customHeight="1" thickBot="1" x14ac:dyDescent="0.25">
      <c r="A158" s="70" t="s">
        <v>63</v>
      </c>
      <c r="B158" s="70"/>
      <c r="C158" s="130">
        <v>38660946</v>
      </c>
      <c r="D158" s="130">
        <v>40619162</v>
      </c>
      <c r="E158" s="143">
        <v>100</v>
      </c>
      <c r="F158" s="143">
        <v>5.0651010971123123</v>
      </c>
      <c r="G158" s="147"/>
      <c r="H158" s="131">
        <v>1044787.8459999999</v>
      </c>
      <c r="I158" s="131">
        <v>1150847.2230000002</v>
      </c>
      <c r="J158" s="143">
        <v>100</v>
      </c>
      <c r="K158" s="143">
        <v>10.151283574560299</v>
      </c>
      <c r="L158" s="147"/>
      <c r="M158" s="131">
        <v>37739.068000000007</v>
      </c>
      <c r="N158" s="131">
        <v>37183.130999999994</v>
      </c>
      <c r="O158" s="143">
        <v>100</v>
      </c>
      <c r="P158" s="143">
        <v>-1.4731073909933667</v>
      </c>
      <c r="Q158" s="73"/>
    </row>
    <row r="159" spans="1:17" s="94" customFormat="1" ht="12.75" customHeight="1" x14ac:dyDescent="0.2">
      <c r="C159" s="98"/>
      <c r="D159" s="98"/>
      <c r="E159" s="96"/>
      <c r="F159" s="96"/>
      <c r="G159" s="97"/>
      <c r="H159" s="99"/>
      <c r="I159" s="99"/>
      <c r="J159" s="96"/>
      <c r="K159" s="96"/>
      <c r="L159" s="97"/>
      <c r="M159" s="99"/>
      <c r="N159" s="99"/>
      <c r="O159" s="96"/>
      <c r="P159" s="96"/>
    </row>
    <row r="160" spans="1:17" s="94" customFormat="1" ht="12.75" customHeight="1" x14ac:dyDescent="0.2">
      <c r="A160" s="94" t="s">
        <v>433</v>
      </c>
      <c r="C160" s="98"/>
      <c r="D160" s="98"/>
      <c r="E160" s="96"/>
      <c r="F160" s="96"/>
      <c r="G160" s="97"/>
      <c r="H160" s="99"/>
      <c r="I160" s="99"/>
      <c r="J160" s="96"/>
      <c r="K160" s="96"/>
      <c r="L160" s="97"/>
      <c r="M160" s="99"/>
      <c r="N160" s="99"/>
      <c r="O160" s="96"/>
      <c r="P160" s="96"/>
    </row>
    <row r="161" spans="1:16" s="94" customFormat="1" ht="12.75" customHeight="1" x14ac:dyDescent="0.2">
      <c r="A161" s="94" t="s">
        <v>449</v>
      </c>
      <c r="C161" s="98"/>
      <c r="D161" s="98"/>
      <c r="E161" s="96"/>
      <c r="F161" s="96"/>
      <c r="G161" s="97"/>
      <c r="H161" s="99"/>
      <c r="I161" s="99"/>
      <c r="J161" s="96"/>
      <c r="K161" s="96"/>
      <c r="L161" s="97"/>
      <c r="M161" s="99"/>
      <c r="N161" s="99"/>
      <c r="O161" s="96"/>
      <c r="P161" s="96"/>
    </row>
    <row r="162" spans="1:16" s="94" customFormat="1" ht="12.75" customHeight="1" x14ac:dyDescent="0.2">
      <c r="A162" s="94" t="s">
        <v>450</v>
      </c>
      <c r="C162" s="98"/>
      <c r="D162" s="98"/>
      <c r="E162" s="96"/>
      <c r="F162" s="96"/>
      <c r="G162" s="97"/>
      <c r="H162" s="99"/>
      <c r="I162" s="99"/>
      <c r="J162" s="96"/>
      <c r="K162" s="96"/>
      <c r="L162" s="97"/>
      <c r="M162" s="99"/>
      <c r="N162" s="99"/>
      <c r="O162" s="96"/>
      <c r="P162" s="96"/>
    </row>
    <row r="163" spans="1:16" s="94" customFormat="1" ht="12.75" customHeight="1" x14ac:dyDescent="0.2">
      <c r="A163" s="94" t="s">
        <v>451</v>
      </c>
      <c r="C163" s="98"/>
      <c r="D163" s="98"/>
      <c r="E163" s="96"/>
      <c r="F163" s="96"/>
      <c r="G163" s="97"/>
      <c r="H163" s="99"/>
      <c r="I163" s="99"/>
      <c r="J163" s="96"/>
      <c r="K163" s="96"/>
      <c r="L163" s="97"/>
      <c r="M163" s="99"/>
      <c r="N163" s="99"/>
      <c r="O163" s="96"/>
      <c r="P163" s="96"/>
    </row>
    <row r="164" spans="1:16" s="94" customFormat="1" ht="12.75" customHeight="1" x14ac:dyDescent="0.2">
      <c r="A164" s="94" t="s">
        <v>452</v>
      </c>
      <c r="C164" s="98"/>
      <c r="D164" s="98"/>
      <c r="E164" s="96"/>
      <c r="F164" s="96"/>
      <c r="G164" s="97"/>
      <c r="H164" s="99"/>
      <c r="I164" s="99"/>
      <c r="J164" s="96"/>
      <c r="K164" s="96"/>
      <c r="L164" s="97"/>
      <c r="M164" s="99"/>
      <c r="N164" s="99"/>
      <c r="O164" s="96"/>
      <c r="P164" s="96"/>
    </row>
    <row r="165" spans="1:16" s="94" customFormat="1" ht="12.75" customHeight="1" x14ac:dyDescent="0.2">
      <c r="A165" s="94" t="s">
        <v>453</v>
      </c>
      <c r="C165" s="98"/>
      <c r="D165" s="98"/>
      <c r="E165" s="96"/>
      <c r="F165" s="96"/>
      <c r="G165" s="97"/>
      <c r="H165" s="99"/>
      <c r="I165" s="99"/>
      <c r="J165" s="96"/>
      <c r="K165" s="96"/>
      <c r="L165" s="97"/>
      <c r="M165" s="99"/>
      <c r="N165" s="99"/>
      <c r="O165" s="96"/>
      <c r="P165" s="96"/>
    </row>
    <row r="166" spans="1:16" s="94" customFormat="1" ht="12.75" customHeight="1" x14ac:dyDescent="0.2">
      <c r="A166" s="94" t="s">
        <v>454</v>
      </c>
      <c r="C166" s="98"/>
      <c r="D166" s="98"/>
      <c r="E166" s="96"/>
      <c r="F166" s="96"/>
      <c r="G166" s="97"/>
      <c r="H166" s="99"/>
      <c r="I166" s="99"/>
      <c r="J166" s="96"/>
      <c r="K166" s="96"/>
      <c r="L166" s="97"/>
      <c r="M166" s="99"/>
      <c r="N166" s="99"/>
      <c r="O166" s="96"/>
      <c r="P166" s="96"/>
    </row>
    <row r="167" spans="1:16" s="94" customFormat="1" ht="12.75" customHeight="1" x14ac:dyDescent="0.2">
      <c r="A167" s="94" t="s">
        <v>455</v>
      </c>
      <c r="C167" s="98"/>
      <c r="D167" s="98"/>
      <c r="E167" s="96"/>
      <c r="F167" s="96"/>
      <c r="G167" s="97"/>
      <c r="H167" s="99"/>
      <c r="I167" s="99"/>
      <c r="J167" s="96"/>
      <c r="K167" s="96"/>
      <c r="L167" s="97"/>
      <c r="M167" s="99"/>
      <c r="N167" s="99"/>
      <c r="O167" s="96"/>
      <c r="P167" s="96"/>
    </row>
    <row r="168" spans="1:16" s="94" customFormat="1" ht="12.75" customHeight="1" x14ac:dyDescent="0.2">
      <c r="A168" s="94" t="s">
        <v>456</v>
      </c>
      <c r="C168" s="98"/>
      <c r="D168" s="98"/>
      <c r="E168" s="96"/>
      <c r="F168" s="96"/>
      <c r="G168" s="97"/>
      <c r="H168" s="99"/>
      <c r="I168" s="99"/>
      <c r="J168" s="96"/>
      <c r="K168" s="96"/>
      <c r="L168" s="97"/>
      <c r="M168" s="99"/>
      <c r="N168" s="99"/>
      <c r="O168" s="96"/>
      <c r="P168" s="96"/>
    </row>
    <row r="169" spans="1:16" s="94" customFormat="1" ht="12.75" customHeight="1" x14ac:dyDescent="0.2">
      <c r="A169" s="94" t="s">
        <v>457</v>
      </c>
      <c r="C169" s="98"/>
      <c r="D169" s="98"/>
      <c r="E169" s="96"/>
      <c r="F169" s="96"/>
      <c r="G169" s="97"/>
      <c r="H169" s="99"/>
      <c r="I169" s="99"/>
      <c r="J169" s="96"/>
      <c r="K169" s="96"/>
      <c r="L169" s="97"/>
      <c r="M169" s="99"/>
      <c r="N169" s="99"/>
      <c r="O169" s="96"/>
      <c r="P169" s="96"/>
    </row>
    <row r="170" spans="1:16" s="94" customFormat="1" ht="12.75" customHeight="1" x14ac:dyDescent="0.2">
      <c r="A170" s="94" t="s">
        <v>458</v>
      </c>
      <c r="C170" s="98"/>
      <c r="D170" s="98"/>
      <c r="E170" s="96"/>
      <c r="F170" s="96"/>
      <c r="G170" s="97"/>
      <c r="H170" s="99"/>
      <c r="I170" s="99"/>
      <c r="J170" s="96"/>
      <c r="K170" s="96"/>
      <c r="L170" s="97"/>
      <c r="M170" s="99"/>
      <c r="N170" s="99"/>
      <c r="O170" s="96"/>
      <c r="P170" s="96"/>
    </row>
    <row r="171" spans="1:16" s="94" customFormat="1" ht="12.75" customHeight="1" x14ac:dyDescent="0.2">
      <c r="A171" s="94" t="s">
        <v>459</v>
      </c>
      <c r="C171" s="98"/>
      <c r="D171" s="98"/>
      <c r="E171" s="96"/>
      <c r="F171" s="96"/>
      <c r="G171" s="97"/>
      <c r="H171" s="99"/>
      <c r="I171" s="99"/>
      <c r="J171" s="96"/>
      <c r="K171" s="96"/>
      <c r="L171" s="97"/>
      <c r="M171" s="99"/>
      <c r="N171" s="99"/>
      <c r="O171" s="96"/>
      <c r="P171" s="96"/>
    </row>
    <row r="172" spans="1:16" s="94" customFormat="1" ht="12.75" customHeight="1" x14ac:dyDescent="0.2">
      <c r="C172" s="98"/>
      <c r="D172" s="98"/>
      <c r="E172" s="96"/>
      <c r="F172" s="96"/>
      <c r="G172" s="97"/>
      <c r="H172" s="99"/>
      <c r="I172" s="99"/>
      <c r="J172" s="96"/>
      <c r="K172" s="96"/>
      <c r="L172" s="97"/>
      <c r="M172" s="99"/>
      <c r="N172" s="99"/>
      <c r="O172" s="96"/>
      <c r="P172" s="96"/>
    </row>
    <row r="173" spans="1:16" s="94" customFormat="1" ht="12.75" customHeight="1" x14ac:dyDescent="0.2">
      <c r="C173" s="98"/>
      <c r="D173" s="98"/>
      <c r="E173" s="96"/>
      <c r="F173" s="96"/>
      <c r="G173" s="97"/>
      <c r="H173" s="99"/>
      <c r="I173" s="99"/>
      <c r="J173" s="96"/>
      <c r="K173" s="96"/>
      <c r="L173" s="97"/>
      <c r="M173" s="99"/>
      <c r="N173" s="99"/>
      <c r="O173" s="96"/>
      <c r="P173" s="96"/>
    </row>
    <row r="174" spans="1:16" s="94" customFormat="1" ht="12.75" customHeight="1" x14ac:dyDescent="0.2">
      <c r="C174" s="98"/>
      <c r="D174" s="98"/>
      <c r="E174" s="96"/>
      <c r="F174" s="96"/>
      <c r="G174" s="97"/>
      <c r="H174" s="99"/>
      <c r="I174" s="99"/>
      <c r="J174" s="96"/>
      <c r="K174" s="96"/>
      <c r="L174" s="97"/>
      <c r="M174" s="99"/>
      <c r="N174" s="99"/>
      <c r="O174" s="96"/>
      <c r="P174" s="96"/>
    </row>
    <row r="175" spans="1:16" s="94" customFormat="1" ht="12.75" customHeight="1" x14ac:dyDescent="0.2">
      <c r="C175" s="98"/>
      <c r="D175" s="98"/>
      <c r="E175" s="96"/>
      <c r="F175" s="96"/>
      <c r="G175" s="97"/>
      <c r="H175" s="99"/>
      <c r="I175" s="99"/>
      <c r="J175" s="96"/>
      <c r="K175" s="96"/>
      <c r="L175" s="97"/>
      <c r="M175" s="99"/>
      <c r="N175" s="99"/>
      <c r="O175" s="96"/>
      <c r="P175" s="96"/>
    </row>
    <row r="176" spans="1:16" s="94" customFormat="1" ht="12.75" customHeight="1" x14ac:dyDescent="0.2">
      <c r="C176" s="98"/>
      <c r="D176" s="98"/>
      <c r="E176" s="96"/>
      <c r="F176" s="96"/>
      <c r="G176" s="97"/>
      <c r="H176" s="99"/>
      <c r="I176" s="99"/>
      <c r="J176" s="96"/>
      <c r="K176" s="96"/>
      <c r="L176" s="97"/>
      <c r="M176" s="99"/>
      <c r="N176" s="99"/>
      <c r="O176" s="96"/>
      <c r="P176" s="96"/>
    </row>
    <row r="177" spans="3:16" s="94" customFormat="1" ht="12.75" customHeight="1" x14ac:dyDescent="0.2">
      <c r="C177" s="98"/>
      <c r="D177" s="98"/>
      <c r="E177" s="96"/>
      <c r="F177" s="96"/>
      <c r="G177" s="97"/>
      <c r="H177" s="99"/>
      <c r="I177" s="99"/>
      <c r="J177" s="96"/>
      <c r="K177" s="96"/>
      <c r="L177" s="97"/>
      <c r="M177" s="99"/>
      <c r="N177" s="99"/>
      <c r="O177" s="96"/>
      <c r="P177" s="96"/>
    </row>
    <row r="178" spans="3:16" s="94" customFormat="1" ht="12.75" customHeight="1" x14ac:dyDescent="0.2">
      <c r="C178" s="98"/>
      <c r="D178" s="98"/>
      <c r="E178" s="96"/>
      <c r="F178" s="96"/>
      <c r="G178" s="97"/>
      <c r="H178" s="99"/>
      <c r="I178" s="99"/>
      <c r="J178" s="96"/>
      <c r="K178" s="96"/>
      <c r="L178" s="97"/>
      <c r="M178" s="99"/>
      <c r="N178" s="99"/>
      <c r="O178" s="96"/>
      <c r="P178" s="96"/>
    </row>
    <row r="179" spans="3:16" s="94" customFormat="1" ht="12.75" customHeight="1" x14ac:dyDescent="0.2">
      <c r="C179" s="98"/>
      <c r="D179" s="98"/>
      <c r="E179" s="96"/>
      <c r="F179" s="96"/>
      <c r="G179" s="97"/>
      <c r="H179" s="99"/>
      <c r="I179" s="99"/>
      <c r="J179" s="96"/>
      <c r="K179" s="96"/>
      <c r="L179" s="97"/>
      <c r="M179" s="99"/>
      <c r="N179" s="99"/>
      <c r="O179" s="96"/>
      <c r="P179" s="96"/>
    </row>
    <row r="180" spans="3:16" s="94" customFormat="1" ht="12.75" customHeight="1" x14ac:dyDescent="0.2">
      <c r="C180" s="98"/>
      <c r="D180" s="98"/>
      <c r="E180" s="96"/>
      <c r="F180" s="96"/>
      <c r="G180" s="97"/>
      <c r="H180" s="99"/>
      <c r="I180" s="99"/>
      <c r="J180" s="96"/>
      <c r="K180" s="96"/>
      <c r="L180" s="97"/>
      <c r="M180" s="99"/>
      <c r="N180" s="99"/>
      <c r="O180" s="96"/>
      <c r="P180" s="96"/>
    </row>
    <row r="181" spans="3:16" s="94" customFormat="1" ht="12.75" customHeight="1" x14ac:dyDescent="0.2">
      <c r="C181" s="98"/>
      <c r="D181" s="98"/>
      <c r="E181" s="96"/>
      <c r="F181" s="96"/>
      <c r="G181" s="97"/>
      <c r="H181" s="99"/>
      <c r="I181" s="99"/>
      <c r="J181" s="96"/>
      <c r="K181" s="96"/>
      <c r="L181" s="97"/>
      <c r="M181" s="99"/>
      <c r="N181" s="99"/>
      <c r="O181" s="96"/>
      <c r="P181" s="96"/>
    </row>
    <row r="182" spans="3:16" s="94" customFormat="1" ht="12.75" customHeight="1" x14ac:dyDescent="0.2">
      <c r="C182" s="98"/>
      <c r="D182" s="98"/>
      <c r="E182" s="96"/>
      <c r="F182" s="96"/>
      <c r="G182" s="97"/>
      <c r="H182" s="99"/>
      <c r="I182" s="99"/>
      <c r="J182" s="96"/>
      <c r="K182" s="96"/>
      <c r="L182" s="97"/>
      <c r="M182" s="99"/>
      <c r="N182" s="99"/>
      <c r="O182" s="96"/>
      <c r="P182" s="96"/>
    </row>
    <row r="183" spans="3:16" s="94" customFormat="1" ht="12.75" customHeight="1" x14ac:dyDescent="0.2">
      <c r="C183" s="98"/>
      <c r="D183" s="98"/>
      <c r="E183" s="96"/>
      <c r="F183" s="96"/>
      <c r="G183" s="97"/>
      <c r="H183" s="99"/>
      <c r="I183" s="99"/>
      <c r="J183" s="96"/>
      <c r="K183" s="96"/>
      <c r="L183" s="97"/>
      <c r="M183" s="99"/>
      <c r="N183" s="99"/>
      <c r="O183" s="96"/>
      <c r="P183" s="96"/>
    </row>
    <row r="184" spans="3:16" s="94" customFormat="1" ht="12.75" customHeight="1" x14ac:dyDescent="0.2">
      <c r="C184" s="98"/>
      <c r="D184" s="98"/>
      <c r="E184" s="96"/>
      <c r="F184" s="96"/>
      <c r="G184" s="97"/>
      <c r="H184" s="99"/>
      <c r="I184" s="99"/>
      <c r="J184" s="96"/>
      <c r="K184" s="96"/>
      <c r="L184" s="97"/>
      <c r="M184" s="99"/>
      <c r="N184" s="99"/>
      <c r="O184" s="96"/>
      <c r="P184" s="96"/>
    </row>
    <row r="185" spans="3:16" s="94" customFormat="1" ht="12.75" customHeight="1" x14ac:dyDescent="0.2">
      <c r="C185" s="98"/>
      <c r="D185" s="98"/>
      <c r="E185" s="96"/>
      <c r="F185" s="96"/>
      <c r="G185" s="97"/>
      <c r="H185" s="99"/>
      <c r="I185" s="99"/>
      <c r="J185" s="96"/>
      <c r="K185" s="96"/>
      <c r="L185" s="97"/>
      <c r="M185" s="99"/>
      <c r="N185" s="99"/>
      <c r="O185" s="96"/>
      <c r="P185" s="96"/>
    </row>
    <row r="186" spans="3:16" s="94" customFormat="1" ht="12.75" customHeight="1" x14ac:dyDescent="0.2">
      <c r="C186" s="98"/>
      <c r="D186" s="98"/>
      <c r="E186" s="96"/>
      <c r="F186" s="96"/>
      <c r="G186" s="97"/>
      <c r="H186" s="99"/>
      <c r="I186" s="99"/>
      <c r="J186" s="96"/>
      <c r="K186" s="96"/>
      <c r="L186" s="97"/>
      <c r="M186" s="99"/>
      <c r="N186" s="99"/>
      <c r="O186" s="96"/>
      <c r="P186" s="96"/>
    </row>
    <row r="187" spans="3:16" s="94" customFormat="1" ht="12.75" customHeight="1" x14ac:dyDescent="0.2">
      <c r="C187" s="98"/>
      <c r="D187" s="98"/>
      <c r="E187" s="96"/>
      <c r="F187" s="96"/>
      <c r="G187" s="97"/>
      <c r="H187" s="99"/>
      <c r="I187" s="99"/>
      <c r="J187" s="96"/>
      <c r="K187" s="96"/>
      <c r="L187" s="97"/>
      <c r="M187" s="99"/>
      <c r="N187" s="99"/>
      <c r="O187" s="96"/>
      <c r="P187" s="96"/>
    </row>
    <row r="188" spans="3:16" s="94" customFormat="1" ht="12.75" customHeight="1" x14ac:dyDescent="0.2">
      <c r="C188" s="98"/>
      <c r="D188" s="98"/>
      <c r="E188" s="96"/>
      <c r="F188" s="96"/>
      <c r="G188" s="97"/>
      <c r="H188" s="99"/>
      <c r="I188" s="99"/>
      <c r="J188" s="96"/>
      <c r="K188" s="96"/>
      <c r="L188" s="97"/>
      <c r="M188" s="99"/>
      <c r="N188" s="99"/>
      <c r="O188" s="96"/>
      <c r="P188" s="96"/>
    </row>
    <row r="189" spans="3:16" s="94" customFormat="1" ht="12.75" customHeight="1" x14ac:dyDescent="0.2">
      <c r="C189" s="98"/>
      <c r="D189" s="98"/>
      <c r="E189" s="96"/>
      <c r="F189" s="96"/>
      <c r="G189" s="97"/>
      <c r="H189" s="99"/>
      <c r="I189" s="99"/>
      <c r="J189" s="96"/>
      <c r="K189" s="96"/>
      <c r="L189" s="97"/>
      <c r="M189" s="99"/>
      <c r="N189" s="99"/>
      <c r="O189" s="96"/>
      <c r="P189" s="96"/>
    </row>
    <row r="190" spans="3:16" s="94" customFormat="1" ht="12.75" customHeight="1" x14ac:dyDescent="0.2">
      <c r="C190" s="98"/>
      <c r="D190" s="98"/>
      <c r="E190" s="96"/>
      <c r="F190" s="96"/>
      <c r="G190" s="97"/>
      <c r="H190" s="99"/>
      <c r="I190" s="99"/>
      <c r="J190" s="96"/>
      <c r="K190" s="96"/>
      <c r="L190" s="97"/>
      <c r="M190" s="99"/>
      <c r="N190" s="99"/>
      <c r="O190" s="96"/>
      <c r="P190" s="96"/>
    </row>
    <row r="191" spans="3:16" s="94" customFormat="1" ht="12.75" customHeight="1" x14ac:dyDescent="0.2">
      <c r="C191" s="98"/>
      <c r="D191" s="98"/>
      <c r="E191" s="96"/>
      <c r="F191" s="96"/>
      <c r="G191" s="97"/>
      <c r="H191" s="99"/>
      <c r="I191" s="99"/>
      <c r="J191" s="96"/>
      <c r="K191" s="96"/>
      <c r="L191" s="97"/>
      <c r="M191" s="99"/>
      <c r="N191" s="99"/>
      <c r="O191" s="96"/>
      <c r="P191" s="96"/>
    </row>
    <row r="192" spans="3:16" s="94" customFormat="1" ht="12.75" customHeight="1" x14ac:dyDescent="0.2">
      <c r="C192" s="98"/>
      <c r="D192" s="98"/>
      <c r="E192" s="96"/>
      <c r="F192" s="96"/>
      <c r="G192" s="97"/>
      <c r="H192" s="99"/>
      <c r="I192" s="99"/>
      <c r="J192" s="96"/>
      <c r="K192" s="96"/>
      <c r="L192" s="97"/>
      <c r="M192" s="99"/>
      <c r="N192" s="99"/>
      <c r="O192" s="96"/>
      <c r="P192" s="96"/>
    </row>
    <row r="193" spans="3:16" s="94" customFormat="1" ht="12.75" customHeight="1" x14ac:dyDescent="0.2">
      <c r="C193" s="98"/>
      <c r="D193" s="98"/>
      <c r="E193" s="96"/>
      <c r="F193" s="96"/>
      <c r="G193" s="97"/>
      <c r="H193" s="99"/>
      <c r="I193" s="99"/>
      <c r="J193" s="96"/>
      <c r="K193" s="96"/>
      <c r="L193" s="97"/>
      <c r="M193" s="99"/>
      <c r="N193" s="99"/>
      <c r="O193" s="96"/>
      <c r="P193" s="96"/>
    </row>
    <row r="194" spans="3:16" s="94" customFormat="1" ht="12.75" customHeight="1" x14ac:dyDescent="0.2">
      <c r="C194" s="98"/>
      <c r="D194" s="98"/>
      <c r="E194" s="96"/>
      <c r="F194" s="96"/>
      <c r="G194" s="97"/>
      <c r="H194" s="99"/>
      <c r="I194" s="99"/>
      <c r="J194" s="96"/>
      <c r="K194" s="96"/>
      <c r="L194" s="97"/>
      <c r="M194" s="99"/>
      <c r="N194" s="99"/>
      <c r="O194" s="96"/>
      <c r="P194" s="96"/>
    </row>
    <row r="195" spans="3:16" s="94" customFormat="1" ht="12.75" customHeight="1" x14ac:dyDescent="0.2">
      <c r="C195" s="98"/>
      <c r="D195" s="98"/>
      <c r="E195" s="96"/>
      <c r="F195" s="96"/>
      <c r="G195" s="97"/>
      <c r="H195" s="99"/>
      <c r="I195" s="99"/>
      <c r="J195" s="96"/>
      <c r="K195" s="96"/>
      <c r="L195" s="97"/>
      <c r="M195" s="99"/>
      <c r="N195" s="99"/>
      <c r="O195" s="96"/>
      <c r="P195" s="96"/>
    </row>
    <row r="196" spans="3:16" s="94" customFormat="1" ht="12.75" customHeight="1" x14ac:dyDescent="0.2">
      <c r="C196" s="98"/>
      <c r="D196" s="98"/>
      <c r="E196" s="96"/>
      <c r="F196" s="96"/>
      <c r="G196" s="97"/>
      <c r="H196" s="99"/>
      <c r="I196" s="99"/>
      <c r="J196" s="96"/>
      <c r="K196" s="96"/>
      <c r="L196" s="97"/>
      <c r="M196" s="99"/>
      <c r="N196" s="99"/>
      <c r="O196" s="96"/>
      <c r="P196" s="96"/>
    </row>
    <row r="197" spans="3:16" s="94" customFormat="1" ht="12.75" customHeight="1" x14ac:dyDescent="0.2">
      <c r="C197" s="98"/>
      <c r="D197" s="98"/>
      <c r="E197" s="96"/>
      <c r="F197" s="96"/>
      <c r="G197" s="97"/>
      <c r="H197" s="99"/>
      <c r="I197" s="99"/>
      <c r="J197" s="96"/>
      <c r="K197" s="96"/>
      <c r="L197" s="97"/>
      <c r="M197" s="99"/>
      <c r="N197" s="99"/>
      <c r="O197" s="96"/>
      <c r="P197" s="96"/>
    </row>
    <row r="198" spans="3:16" s="94" customFormat="1" ht="12.75" customHeight="1" x14ac:dyDescent="0.2">
      <c r="C198" s="98"/>
      <c r="D198" s="98"/>
      <c r="E198" s="96"/>
      <c r="F198" s="96"/>
      <c r="G198" s="97"/>
      <c r="H198" s="99"/>
      <c r="I198" s="99"/>
      <c r="J198" s="96"/>
      <c r="K198" s="96"/>
      <c r="L198" s="97"/>
      <c r="M198" s="99"/>
      <c r="N198" s="99"/>
      <c r="O198" s="96"/>
      <c r="P198" s="96"/>
    </row>
    <row r="199" spans="3:16" s="94" customFormat="1" ht="12.75" customHeight="1" x14ac:dyDescent="0.2">
      <c r="C199" s="98"/>
      <c r="D199" s="98"/>
      <c r="E199" s="96"/>
      <c r="F199" s="96"/>
      <c r="G199" s="97"/>
      <c r="H199" s="99"/>
      <c r="I199" s="99"/>
      <c r="J199" s="96"/>
      <c r="K199" s="96"/>
      <c r="L199" s="97"/>
      <c r="M199" s="99"/>
      <c r="N199" s="99"/>
      <c r="O199" s="96"/>
      <c r="P199" s="96"/>
    </row>
    <row r="200" spans="3:16" s="94" customFormat="1" ht="12.75" customHeight="1" x14ac:dyDescent="0.2">
      <c r="C200" s="98"/>
      <c r="D200" s="98"/>
      <c r="E200" s="96"/>
      <c r="F200" s="96"/>
      <c r="G200" s="97"/>
      <c r="H200" s="99"/>
      <c r="I200" s="99"/>
      <c r="J200" s="96"/>
      <c r="K200" s="96"/>
      <c r="L200" s="97"/>
      <c r="M200" s="99"/>
      <c r="N200" s="99"/>
      <c r="O200" s="96"/>
      <c r="P200" s="96"/>
    </row>
    <row r="201" spans="3:16" s="94" customFormat="1" ht="12.75" customHeight="1" x14ac:dyDescent="0.2">
      <c r="C201" s="98"/>
      <c r="D201" s="98"/>
      <c r="E201" s="96"/>
      <c r="F201" s="96"/>
      <c r="G201" s="97"/>
      <c r="H201" s="99"/>
      <c r="I201" s="99"/>
      <c r="J201" s="96"/>
      <c r="K201" s="96"/>
      <c r="L201" s="97"/>
      <c r="M201" s="99"/>
      <c r="N201" s="99"/>
      <c r="O201" s="96"/>
      <c r="P201" s="96"/>
    </row>
    <row r="202" spans="3:16" s="94" customFormat="1" ht="12.75" customHeight="1" x14ac:dyDescent="0.2">
      <c r="C202" s="98"/>
      <c r="D202" s="98"/>
      <c r="E202" s="96"/>
      <c r="F202" s="96"/>
      <c r="G202" s="97"/>
      <c r="H202" s="99"/>
      <c r="I202" s="99"/>
      <c r="J202" s="96"/>
      <c r="K202" s="96"/>
      <c r="L202" s="97"/>
      <c r="M202" s="99"/>
      <c r="N202" s="99"/>
      <c r="O202" s="96"/>
      <c r="P202" s="96"/>
    </row>
    <row r="203" spans="3:16" s="94" customFormat="1" ht="12.75" customHeight="1" x14ac:dyDescent="0.2">
      <c r="C203" s="98"/>
      <c r="D203" s="98"/>
      <c r="E203" s="96"/>
      <c r="F203" s="96"/>
      <c r="G203" s="97"/>
      <c r="H203" s="99"/>
      <c r="I203" s="99"/>
      <c r="J203" s="96"/>
      <c r="K203" s="96"/>
      <c r="L203" s="97"/>
      <c r="M203" s="99"/>
      <c r="N203" s="99"/>
      <c r="O203" s="96"/>
      <c r="P203" s="96"/>
    </row>
    <row r="204" spans="3:16" s="94" customFormat="1" ht="12.75" customHeight="1" x14ac:dyDescent="0.2">
      <c r="C204" s="98"/>
      <c r="D204" s="98"/>
      <c r="E204" s="96"/>
      <c r="F204" s="96"/>
      <c r="G204" s="97"/>
      <c r="H204" s="99"/>
      <c r="I204" s="99"/>
      <c r="J204" s="96"/>
      <c r="K204" s="96"/>
      <c r="L204" s="97"/>
      <c r="M204" s="99"/>
      <c r="N204" s="99"/>
      <c r="O204" s="96"/>
      <c r="P204" s="96"/>
    </row>
    <row r="205" spans="3:16" s="94" customFormat="1" ht="12.75" customHeight="1" x14ac:dyDescent="0.2">
      <c r="C205" s="98"/>
      <c r="D205" s="98"/>
      <c r="E205" s="96"/>
      <c r="F205" s="96"/>
      <c r="G205" s="97"/>
      <c r="H205" s="99"/>
      <c r="I205" s="99"/>
      <c r="J205" s="96"/>
      <c r="K205" s="96"/>
      <c r="L205" s="97"/>
      <c r="M205" s="99"/>
      <c r="N205" s="99"/>
      <c r="O205" s="96"/>
      <c r="P205" s="96"/>
    </row>
    <row r="206" spans="3:16" s="94" customFormat="1" ht="12.75" customHeight="1" x14ac:dyDescent="0.2">
      <c r="C206" s="98"/>
      <c r="D206" s="98"/>
      <c r="E206" s="96"/>
      <c r="F206" s="96"/>
      <c r="G206" s="97"/>
      <c r="H206" s="99"/>
      <c r="I206" s="99"/>
      <c r="J206" s="96"/>
      <c r="K206" s="96"/>
      <c r="L206" s="97"/>
      <c r="M206" s="99"/>
      <c r="N206" s="99"/>
      <c r="O206" s="96"/>
      <c r="P206" s="96"/>
    </row>
    <row r="207" spans="3:16" s="94" customFormat="1" ht="12.75" customHeight="1" x14ac:dyDescent="0.2">
      <c r="C207" s="98"/>
      <c r="D207" s="98"/>
      <c r="E207" s="96"/>
      <c r="F207" s="96"/>
      <c r="G207" s="97"/>
      <c r="H207" s="99"/>
      <c r="I207" s="99"/>
      <c r="J207" s="96"/>
      <c r="K207" s="96"/>
      <c r="L207" s="97"/>
      <c r="M207" s="99"/>
      <c r="N207" s="99"/>
      <c r="O207" s="96"/>
      <c r="P207" s="96"/>
    </row>
    <row r="208" spans="3:16" s="94" customFormat="1" ht="12.75" customHeight="1" x14ac:dyDescent="0.2">
      <c r="C208" s="98"/>
      <c r="D208" s="98"/>
      <c r="E208" s="96"/>
      <c r="F208" s="96"/>
      <c r="G208" s="97"/>
      <c r="H208" s="99"/>
      <c r="I208" s="99"/>
      <c r="J208" s="96"/>
      <c r="K208" s="96"/>
      <c r="L208" s="97"/>
      <c r="M208" s="99"/>
      <c r="N208" s="99"/>
      <c r="O208" s="96"/>
      <c r="P208" s="96"/>
    </row>
    <row r="209" spans="3:16" s="94" customFormat="1" ht="12.75" customHeight="1" x14ac:dyDescent="0.2">
      <c r="C209" s="98"/>
      <c r="D209" s="98"/>
      <c r="E209" s="96"/>
      <c r="F209" s="96"/>
      <c r="G209" s="97"/>
      <c r="H209" s="99"/>
      <c r="I209" s="99"/>
      <c r="J209" s="96"/>
      <c r="K209" s="96"/>
      <c r="L209" s="97"/>
      <c r="M209" s="99"/>
      <c r="N209" s="99"/>
      <c r="O209" s="96"/>
      <c r="P209" s="96"/>
    </row>
    <row r="210" spans="3:16" s="94" customFormat="1" ht="12.75" customHeight="1" x14ac:dyDescent="0.2">
      <c r="C210" s="98"/>
      <c r="D210" s="98"/>
      <c r="E210" s="96"/>
      <c r="F210" s="96"/>
      <c r="G210" s="97"/>
      <c r="H210" s="99"/>
      <c r="I210" s="99"/>
      <c r="J210" s="96"/>
      <c r="K210" s="96"/>
      <c r="L210" s="97"/>
      <c r="M210" s="99"/>
      <c r="N210" s="99"/>
      <c r="O210" s="96"/>
      <c r="P210" s="96"/>
    </row>
    <row r="211" spans="3:16" s="94" customFormat="1" ht="12.75" customHeight="1" x14ac:dyDescent="0.2">
      <c r="C211" s="98"/>
      <c r="D211" s="98"/>
      <c r="E211" s="96"/>
      <c r="F211" s="96"/>
      <c r="G211" s="97"/>
      <c r="H211" s="99"/>
      <c r="I211" s="99"/>
      <c r="J211" s="96"/>
      <c r="K211" s="96"/>
      <c r="L211" s="97"/>
      <c r="M211" s="99"/>
      <c r="N211" s="99"/>
      <c r="O211" s="96"/>
      <c r="P211" s="96"/>
    </row>
    <row r="212" spans="3:16" s="94" customFormat="1" ht="12.75" customHeight="1" x14ac:dyDescent="0.2">
      <c r="C212" s="98"/>
      <c r="D212" s="98"/>
      <c r="E212" s="96"/>
      <c r="F212" s="96"/>
      <c r="G212" s="97"/>
      <c r="H212" s="99"/>
      <c r="I212" s="99"/>
      <c r="J212" s="96"/>
      <c r="K212" s="96"/>
      <c r="L212" s="97"/>
      <c r="M212" s="99"/>
      <c r="N212" s="99"/>
      <c r="O212" s="96"/>
      <c r="P212" s="96"/>
    </row>
    <row r="213" spans="3:16" s="94" customFormat="1" ht="12.75" customHeight="1" x14ac:dyDescent="0.2">
      <c r="C213" s="98"/>
      <c r="D213" s="98"/>
      <c r="E213" s="96"/>
      <c r="F213" s="96"/>
      <c r="G213" s="97"/>
      <c r="H213" s="99"/>
      <c r="I213" s="99"/>
      <c r="J213" s="96"/>
      <c r="K213" s="96"/>
      <c r="L213" s="97"/>
      <c r="M213" s="99"/>
      <c r="N213" s="99"/>
      <c r="O213" s="96"/>
      <c r="P213" s="96"/>
    </row>
    <row r="214" spans="3:16" s="94" customFormat="1" ht="12.75" customHeight="1" x14ac:dyDescent="0.2">
      <c r="C214" s="98"/>
      <c r="D214" s="98"/>
      <c r="E214" s="96"/>
      <c r="F214" s="96"/>
      <c r="G214" s="97"/>
      <c r="H214" s="99"/>
      <c r="I214" s="99"/>
      <c r="J214" s="96"/>
      <c r="K214" s="96"/>
      <c r="L214" s="97"/>
      <c r="M214" s="99"/>
      <c r="N214" s="99"/>
      <c r="O214" s="96"/>
      <c r="P214" s="96"/>
    </row>
    <row r="215" spans="3:16" s="94" customFormat="1" ht="12.75" customHeight="1" x14ac:dyDescent="0.2">
      <c r="C215" s="98"/>
      <c r="D215" s="98"/>
      <c r="E215" s="96"/>
      <c r="F215" s="96"/>
      <c r="G215" s="97"/>
      <c r="H215" s="99"/>
      <c r="I215" s="99"/>
      <c r="J215" s="96"/>
      <c r="K215" s="96"/>
      <c r="L215" s="97"/>
      <c r="M215" s="99"/>
      <c r="N215" s="99"/>
      <c r="O215" s="96"/>
      <c r="P215" s="96"/>
    </row>
    <row r="216" spans="3:16" s="94" customFormat="1" ht="12.75" customHeight="1" x14ac:dyDescent="0.2">
      <c r="C216" s="98"/>
      <c r="D216" s="98"/>
      <c r="E216" s="96"/>
      <c r="F216" s="96"/>
      <c r="G216" s="97"/>
      <c r="H216" s="99"/>
      <c r="I216" s="99"/>
      <c r="J216" s="96"/>
      <c r="K216" s="96"/>
      <c r="L216" s="97"/>
      <c r="M216" s="99"/>
      <c r="N216" s="99"/>
      <c r="O216" s="96"/>
      <c r="P216" s="96"/>
    </row>
    <row r="217" spans="3:16" s="94" customFormat="1" ht="12.75" customHeight="1" x14ac:dyDescent="0.2">
      <c r="C217" s="98"/>
      <c r="D217" s="98"/>
      <c r="E217" s="96"/>
      <c r="F217" s="96"/>
      <c r="G217" s="97"/>
      <c r="H217" s="99"/>
      <c r="I217" s="99"/>
      <c r="J217" s="96"/>
      <c r="K217" s="96"/>
      <c r="L217" s="97"/>
      <c r="M217" s="99"/>
      <c r="N217" s="99"/>
      <c r="O217" s="96"/>
      <c r="P217" s="96"/>
    </row>
    <row r="218" spans="3:16" s="94" customFormat="1" ht="12.75" customHeight="1" x14ac:dyDescent="0.2">
      <c r="C218" s="98"/>
      <c r="D218" s="98"/>
      <c r="E218" s="96"/>
      <c r="F218" s="96"/>
      <c r="G218" s="97"/>
      <c r="H218" s="99"/>
      <c r="I218" s="99"/>
      <c r="J218" s="96"/>
      <c r="K218" s="96"/>
      <c r="L218" s="97"/>
      <c r="M218" s="99"/>
      <c r="N218" s="99"/>
      <c r="O218" s="96"/>
      <c r="P218" s="96"/>
    </row>
    <row r="219" spans="3:16" s="94" customFormat="1" ht="12.75" customHeight="1" x14ac:dyDescent="0.2">
      <c r="C219" s="98"/>
      <c r="D219" s="98"/>
      <c r="E219" s="96"/>
      <c r="F219" s="96"/>
      <c r="G219" s="97"/>
      <c r="H219" s="99"/>
      <c r="I219" s="99"/>
      <c r="J219" s="96"/>
      <c r="K219" s="96"/>
      <c r="L219" s="97"/>
      <c r="M219" s="99"/>
      <c r="N219" s="99"/>
      <c r="O219" s="96"/>
      <c r="P219" s="96"/>
    </row>
    <row r="220" spans="3:16" s="94" customFormat="1" ht="12.75" customHeight="1" x14ac:dyDescent="0.2">
      <c r="C220" s="98"/>
      <c r="D220" s="98"/>
      <c r="E220" s="96"/>
      <c r="F220" s="96"/>
      <c r="G220" s="97"/>
      <c r="H220" s="99"/>
      <c r="I220" s="99"/>
      <c r="J220" s="96"/>
      <c r="K220" s="96"/>
      <c r="L220" s="97"/>
      <c r="M220" s="99"/>
      <c r="N220" s="99"/>
      <c r="O220" s="96"/>
      <c r="P220" s="96"/>
    </row>
    <row r="221" spans="3:16" s="94" customFormat="1" ht="12.75" customHeight="1" x14ac:dyDescent="0.2">
      <c r="C221" s="98"/>
      <c r="D221" s="98"/>
      <c r="E221" s="96"/>
      <c r="F221" s="96"/>
      <c r="G221" s="97"/>
      <c r="H221" s="99"/>
      <c r="I221" s="99"/>
      <c r="J221" s="96"/>
      <c r="K221" s="96"/>
      <c r="L221" s="97"/>
      <c r="M221" s="99"/>
      <c r="N221" s="99"/>
      <c r="O221" s="96"/>
      <c r="P221" s="96"/>
    </row>
    <row r="222" spans="3:16" s="94" customFormat="1" ht="12.75" customHeight="1" x14ac:dyDescent="0.2">
      <c r="C222" s="98"/>
      <c r="D222" s="98"/>
      <c r="E222" s="96"/>
      <c r="F222" s="96"/>
      <c r="G222" s="97"/>
      <c r="H222" s="99"/>
      <c r="I222" s="99"/>
      <c r="J222" s="96"/>
      <c r="K222" s="96"/>
      <c r="L222" s="97"/>
      <c r="M222" s="99"/>
      <c r="N222" s="99"/>
      <c r="O222" s="96"/>
      <c r="P222" s="96"/>
    </row>
    <row r="223" spans="3:16" s="94" customFormat="1" ht="12.75" customHeight="1" x14ac:dyDescent="0.2">
      <c r="C223" s="98"/>
      <c r="D223" s="98"/>
      <c r="E223" s="96"/>
      <c r="F223" s="96"/>
      <c r="G223" s="97"/>
      <c r="H223" s="99"/>
      <c r="I223" s="99"/>
      <c r="J223" s="96"/>
      <c r="K223" s="96"/>
      <c r="L223" s="97"/>
      <c r="M223" s="99"/>
      <c r="N223" s="99"/>
      <c r="O223" s="96"/>
      <c r="P223" s="96"/>
    </row>
    <row r="224" spans="3:16" s="94" customFormat="1" ht="12.75" customHeight="1" x14ac:dyDescent="0.2">
      <c r="C224" s="98"/>
      <c r="D224" s="98"/>
      <c r="E224" s="96"/>
      <c r="F224" s="96"/>
      <c r="G224" s="97"/>
      <c r="H224" s="99"/>
      <c r="I224" s="99"/>
      <c r="J224" s="96"/>
      <c r="K224" s="96"/>
      <c r="L224" s="97"/>
      <c r="M224" s="99"/>
      <c r="N224" s="99"/>
      <c r="O224" s="96"/>
      <c r="P224" s="96"/>
    </row>
    <row r="225" spans="3:16" s="94" customFormat="1" ht="12.75" customHeight="1" x14ac:dyDescent="0.2">
      <c r="C225" s="98"/>
      <c r="D225" s="98"/>
      <c r="E225" s="96"/>
      <c r="F225" s="96"/>
      <c r="G225" s="97"/>
      <c r="H225" s="99"/>
      <c r="I225" s="99"/>
      <c r="J225" s="96"/>
      <c r="K225" s="96"/>
      <c r="L225" s="97"/>
      <c r="M225" s="99"/>
      <c r="N225" s="99"/>
      <c r="O225" s="96"/>
      <c r="P225" s="96"/>
    </row>
    <row r="226" spans="3:16" s="94" customFormat="1" ht="12.75" customHeight="1" x14ac:dyDescent="0.2">
      <c r="C226" s="98"/>
      <c r="D226" s="98"/>
      <c r="E226" s="96"/>
      <c r="F226" s="96"/>
      <c r="G226" s="97"/>
      <c r="H226" s="99"/>
      <c r="I226" s="99"/>
      <c r="J226" s="96"/>
      <c r="K226" s="96"/>
      <c r="L226" s="97"/>
      <c r="M226" s="99"/>
      <c r="N226" s="99"/>
      <c r="O226" s="96"/>
      <c r="P226" s="96"/>
    </row>
    <row r="227" spans="3:16" s="94" customFormat="1" ht="12.75" customHeight="1" x14ac:dyDescent="0.2">
      <c r="C227" s="98"/>
      <c r="D227" s="98"/>
      <c r="E227" s="96"/>
      <c r="F227" s="96"/>
      <c r="G227" s="97"/>
      <c r="H227" s="99"/>
      <c r="I227" s="99"/>
      <c r="J227" s="96"/>
      <c r="K227" s="96"/>
      <c r="L227" s="97"/>
      <c r="M227" s="99"/>
      <c r="N227" s="99"/>
      <c r="O227" s="96"/>
      <c r="P227" s="96"/>
    </row>
    <row r="228" spans="3:16" s="94" customFormat="1" ht="12.75" customHeight="1" x14ac:dyDescent="0.2">
      <c r="C228" s="98"/>
      <c r="D228" s="98"/>
      <c r="E228" s="96"/>
      <c r="F228" s="96"/>
      <c r="G228" s="97"/>
      <c r="H228" s="99"/>
      <c r="I228" s="99"/>
      <c r="J228" s="96"/>
      <c r="K228" s="96"/>
      <c r="L228" s="97"/>
      <c r="M228" s="99"/>
      <c r="N228" s="99"/>
      <c r="O228" s="96"/>
      <c r="P228" s="96"/>
    </row>
    <row r="229" spans="3:16" s="94" customFormat="1" ht="12.75" customHeight="1" x14ac:dyDescent="0.2">
      <c r="C229" s="98"/>
      <c r="D229" s="98"/>
      <c r="E229" s="96"/>
      <c r="F229" s="96"/>
      <c r="G229" s="97"/>
      <c r="H229" s="99"/>
      <c r="I229" s="99"/>
      <c r="J229" s="96"/>
      <c r="K229" s="96"/>
      <c r="L229" s="97"/>
      <c r="M229" s="99"/>
      <c r="N229" s="99"/>
      <c r="O229" s="96"/>
      <c r="P229" s="96"/>
    </row>
    <row r="230" spans="3:16" s="94" customFormat="1" ht="12.75" customHeight="1" x14ac:dyDescent="0.2">
      <c r="C230" s="98"/>
      <c r="D230" s="98"/>
      <c r="E230" s="96"/>
      <c r="F230" s="96"/>
      <c r="G230" s="97"/>
      <c r="H230" s="99"/>
      <c r="I230" s="99"/>
      <c r="J230" s="96"/>
      <c r="K230" s="96"/>
      <c r="L230" s="97"/>
      <c r="M230" s="99"/>
      <c r="N230" s="99"/>
      <c r="O230" s="96"/>
      <c r="P230" s="96"/>
    </row>
    <row r="231" spans="3:16" s="94" customFormat="1" ht="12.75" customHeight="1" x14ac:dyDescent="0.2">
      <c r="C231" s="98"/>
      <c r="D231" s="98"/>
      <c r="E231" s="96"/>
      <c r="F231" s="96"/>
      <c r="G231" s="97"/>
      <c r="H231" s="99"/>
      <c r="I231" s="99"/>
      <c r="J231" s="96"/>
      <c r="K231" s="96"/>
      <c r="L231" s="97"/>
      <c r="M231" s="99"/>
      <c r="N231" s="99"/>
      <c r="O231" s="96"/>
      <c r="P231" s="96"/>
    </row>
    <row r="232" spans="3:16" s="94" customFormat="1" ht="12.75" customHeight="1" x14ac:dyDescent="0.2">
      <c r="C232" s="98"/>
      <c r="D232" s="98"/>
      <c r="E232" s="96"/>
      <c r="F232" s="96"/>
      <c r="G232" s="97"/>
      <c r="H232" s="99"/>
      <c r="I232" s="99"/>
      <c r="J232" s="96"/>
      <c r="K232" s="96"/>
      <c r="L232" s="97"/>
      <c r="M232" s="99"/>
      <c r="N232" s="99"/>
      <c r="O232" s="96"/>
      <c r="P232" s="96"/>
    </row>
    <row r="233" spans="3:16" s="94" customFormat="1" ht="12.75" customHeight="1" x14ac:dyDescent="0.2">
      <c r="C233" s="98"/>
      <c r="D233" s="98"/>
      <c r="E233" s="96"/>
      <c r="F233" s="96"/>
      <c r="G233" s="97"/>
      <c r="H233" s="99"/>
      <c r="I233" s="99"/>
      <c r="J233" s="96"/>
      <c r="K233" s="96"/>
      <c r="L233" s="97"/>
      <c r="M233" s="99"/>
      <c r="N233" s="99"/>
      <c r="O233" s="96"/>
      <c r="P233" s="96"/>
    </row>
    <row r="234" spans="3:16" s="94" customFormat="1" ht="12.75" customHeight="1" x14ac:dyDescent="0.2">
      <c r="C234" s="98"/>
      <c r="D234" s="98"/>
      <c r="E234" s="96"/>
      <c r="F234" s="96"/>
      <c r="G234" s="97"/>
      <c r="H234" s="99"/>
      <c r="I234" s="99"/>
      <c r="J234" s="96"/>
      <c r="K234" s="96"/>
      <c r="L234" s="97"/>
      <c r="M234" s="99"/>
      <c r="N234" s="99"/>
      <c r="O234" s="96"/>
      <c r="P234" s="96"/>
    </row>
    <row r="235" spans="3:16" s="94" customFormat="1" ht="12.75" customHeight="1" x14ac:dyDescent="0.2">
      <c r="C235" s="98"/>
      <c r="D235" s="98"/>
      <c r="E235" s="96"/>
      <c r="F235" s="96"/>
      <c r="G235" s="97"/>
      <c r="H235" s="99"/>
      <c r="I235" s="99"/>
      <c r="J235" s="96"/>
      <c r="K235" s="96"/>
      <c r="L235" s="97"/>
      <c r="M235" s="99"/>
      <c r="N235" s="99"/>
      <c r="O235" s="96"/>
      <c r="P235" s="96"/>
    </row>
    <row r="236" spans="3:16" s="94" customFormat="1" ht="12.75" customHeight="1" x14ac:dyDescent="0.2">
      <c r="C236" s="98"/>
      <c r="D236" s="98"/>
      <c r="E236" s="96"/>
      <c r="F236" s="96"/>
      <c r="G236" s="97"/>
      <c r="H236" s="99"/>
      <c r="I236" s="99"/>
      <c r="J236" s="96"/>
      <c r="K236" s="96"/>
      <c r="L236" s="97"/>
      <c r="M236" s="99"/>
      <c r="N236" s="99"/>
      <c r="O236" s="96"/>
      <c r="P236" s="96"/>
    </row>
    <row r="237" spans="3:16" s="94" customFormat="1" ht="12.75" customHeight="1" x14ac:dyDescent="0.2">
      <c r="C237" s="98"/>
      <c r="D237" s="98"/>
      <c r="E237" s="96"/>
      <c r="F237" s="96"/>
      <c r="G237" s="97"/>
      <c r="H237" s="99"/>
      <c r="I237" s="99"/>
      <c r="J237" s="96"/>
      <c r="K237" s="96"/>
      <c r="L237" s="97"/>
      <c r="M237" s="99"/>
      <c r="N237" s="99"/>
      <c r="O237" s="96"/>
      <c r="P237" s="96"/>
    </row>
    <row r="238" spans="3:16" s="94" customFormat="1" ht="12.75" customHeight="1" x14ac:dyDescent="0.2">
      <c r="C238" s="98"/>
      <c r="D238" s="98"/>
      <c r="E238" s="96"/>
      <c r="F238" s="96"/>
      <c r="G238" s="97"/>
      <c r="H238" s="99"/>
      <c r="I238" s="99"/>
      <c r="J238" s="96"/>
      <c r="K238" s="96"/>
      <c r="L238" s="97"/>
      <c r="M238" s="99"/>
      <c r="N238" s="99"/>
      <c r="O238" s="96"/>
      <c r="P238" s="96"/>
    </row>
    <row r="239" spans="3:16" s="94" customFormat="1" ht="12.75" customHeight="1" x14ac:dyDescent="0.2">
      <c r="C239" s="98"/>
      <c r="D239" s="98"/>
      <c r="E239" s="96"/>
      <c r="F239" s="96"/>
      <c r="G239" s="97"/>
      <c r="H239" s="99"/>
      <c r="I239" s="99"/>
      <c r="J239" s="96"/>
      <c r="K239" s="96"/>
      <c r="L239" s="97"/>
      <c r="M239" s="99"/>
      <c r="N239" s="99"/>
      <c r="O239" s="96"/>
      <c r="P239" s="96"/>
    </row>
    <row r="240" spans="3:16" s="94" customFormat="1" ht="12.75" customHeight="1" x14ac:dyDescent="0.2">
      <c r="C240" s="98"/>
      <c r="D240" s="98"/>
      <c r="E240" s="96"/>
      <c r="F240" s="96"/>
      <c r="G240" s="97"/>
      <c r="H240" s="99"/>
      <c r="I240" s="99"/>
      <c r="J240" s="96"/>
      <c r="K240" s="96"/>
      <c r="L240" s="97"/>
      <c r="M240" s="99"/>
      <c r="N240" s="99"/>
      <c r="O240" s="96"/>
      <c r="P240" s="96"/>
    </row>
    <row r="241" spans="3:16" s="94" customFormat="1" ht="12.75" customHeight="1" x14ac:dyDescent="0.2">
      <c r="C241" s="98"/>
      <c r="D241" s="98"/>
      <c r="E241" s="96"/>
      <c r="F241" s="96"/>
      <c r="G241" s="97"/>
      <c r="H241" s="99"/>
      <c r="I241" s="99"/>
      <c r="J241" s="96"/>
      <c r="K241" s="96"/>
      <c r="L241" s="97"/>
      <c r="M241" s="99"/>
      <c r="N241" s="99"/>
      <c r="O241" s="96"/>
      <c r="P241" s="96"/>
    </row>
    <row r="242" spans="3:16" s="94" customFormat="1" ht="12.75" customHeight="1" x14ac:dyDescent="0.2">
      <c r="C242" s="98"/>
      <c r="D242" s="98"/>
      <c r="E242" s="96"/>
      <c r="F242" s="96"/>
      <c r="G242" s="97"/>
      <c r="H242" s="99"/>
      <c r="I242" s="99"/>
      <c r="J242" s="96"/>
      <c r="K242" s="96"/>
      <c r="L242" s="97"/>
      <c r="M242" s="99"/>
      <c r="N242" s="99"/>
      <c r="O242" s="96"/>
      <c r="P242" s="96"/>
    </row>
    <row r="243" spans="3:16" s="94" customFormat="1" ht="12.75" customHeight="1" x14ac:dyDescent="0.2">
      <c r="C243" s="98"/>
      <c r="D243" s="98"/>
      <c r="E243" s="96"/>
      <c r="F243" s="96"/>
      <c r="G243" s="97"/>
      <c r="H243" s="99"/>
      <c r="I243" s="99"/>
      <c r="J243" s="96"/>
      <c r="K243" s="96"/>
      <c r="L243" s="97"/>
      <c r="M243" s="99"/>
      <c r="N243" s="99"/>
      <c r="O243" s="96"/>
      <c r="P243" s="96"/>
    </row>
    <row r="244" spans="3:16" s="94" customFormat="1" ht="12.75" customHeight="1" x14ac:dyDescent="0.2">
      <c r="C244" s="98"/>
      <c r="D244" s="98"/>
      <c r="E244" s="96"/>
      <c r="F244" s="96"/>
      <c r="G244" s="97"/>
      <c r="H244" s="99"/>
      <c r="I244" s="99"/>
      <c r="J244" s="96"/>
      <c r="K244" s="96"/>
      <c r="L244" s="97"/>
      <c r="M244" s="99"/>
      <c r="N244" s="99"/>
      <c r="O244" s="96"/>
      <c r="P244" s="96"/>
    </row>
    <row r="245" spans="3:16" s="94" customFormat="1" ht="12.75" customHeight="1" x14ac:dyDescent="0.2">
      <c r="C245" s="98"/>
      <c r="D245" s="98"/>
      <c r="E245" s="96"/>
      <c r="F245" s="96"/>
      <c r="G245" s="97"/>
      <c r="H245" s="99"/>
      <c r="I245" s="99"/>
      <c r="J245" s="96"/>
      <c r="K245" s="96"/>
      <c r="L245" s="97"/>
      <c r="M245" s="99"/>
      <c r="N245" s="99"/>
      <c r="O245" s="96"/>
      <c r="P245" s="96"/>
    </row>
    <row r="246" spans="3:16" s="94" customFormat="1" ht="12.75" customHeight="1" x14ac:dyDescent="0.2">
      <c r="C246" s="98"/>
      <c r="D246" s="98"/>
      <c r="E246" s="96"/>
      <c r="F246" s="96"/>
      <c r="G246" s="97"/>
      <c r="H246" s="99"/>
      <c r="I246" s="99"/>
      <c r="J246" s="96"/>
      <c r="K246" s="96"/>
      <c r="L246" s="97"/>
      <c r="M246" s="99"/>
      <c r="N246" s="99"/>
      <c r="O246" s="96"/>
      <c r="P246" s="96"/>
    </row>
    <row r="247" spans="3:16" s="94" customFormat="1" ht="12.75" customHeight="1" x14ac:dyDescent="0.2">
      <c r="C247" s="98"/>
      <c r="D247" s="98"/>
      <c r="E247" s="96"/>
      <c r="F247" s="96"/>
      <c r="G247" s="97"/>
      <c r="H247" s="99"/>
      <c r="I247" s="99"/>
      <c r="J247" s="96"/>
      <c r="K247" s="96"/>
      <c r="L247" s="97"/>
      <c r="M247" s="99"/>
      <c r="N247" s="99"/>
      <c r="O247" s="96"/>
      <c r="P247" s="96"/>
    </row>
    <row r="248" spans="3:16" s="94" customFormat="1" ht="12.75" customHeight="1" x14ac:dyDescent="0.2">
      <c r="C248" s="98"/>
      <c r="D248" s="98"/>
      <c r="E248" s="96"/>
      <c r="F248" s="96"/>
      <c r="G248" s="97"/>
      <c r="H248" s="99"/>
      <c r="I248" s="99"/>
      <c r="J248" s="96"/>
      <c r="K248" s="96"/>
      <c r="L248" s="97"/>
      <c r="M248" s="99"/>
      <c r="N248" s="99"/>
      <c r="O248" s="96"/>
      <c r="P248" s="96"/>
    </row>
    <row r="249" spans="3:16" s="94" customFormat="1" ht="12.75" customHeight="1" x14ac:dyDescent="0.2">
      <c r="C249" s="98"/>
      <c r="D249" s="98"/>
      <c r="E249" s="96"/>
      <c r="F249" s="96"/>
      <c r="G249" s="97"/>
      <c r="H249" s="99"/>
      <c r="I249" s="99"/>
      <c r="J249" s="96"/>
      <c r="K249" s="96"/>
      <c r="L249" s="97"/>
      <c r="M249" s="99"/>
      <c r="N249" s="99"/>
      <c r="O249" s="96"/>
      <c r="P249" s="96"/>
    </row>
    <row r="250" spans="3:16" s="94" customFormat="1" ht="12.75" customHeight="1" x14ac:dyDescent="0.2">
      <c r="C250" s="98"/>
      <c r="D250" s="98"/>
      <c r="E250" s="96"/>
      <c r="F250" s="96"/>
      <c r="G250" s="97"/>
      <c r="H250" s="99"/>
      <c r="I250" s="99"/>
      <c r="J250" s="96"/>
      <c r="K250" s="96"/>
      <c r="L250" s="97"/>
      <c r="M250" s="99"/>
      <c r="N250" s="99"/>
      <c r="O250" s="96"/>
      <c r="P250" s="96"/>
    </row>
    <row r="251" spans="3:16" s="94" customFormat="1" ht="12.75" customHeight="1" x14ac:dyDescent="0.2">
      <c r="C251" s="98"/>
      <c r="D251" s="98"/>
      <c r="E251" s="96"/>
      <c r="F251" s="96"/>
      <c r="G251" s="97"/>
      <c r="H251" s="99"/>
      <c r="I251" s="99"/>
      <c r="J251" s="96"/>
      <c r="K251" s="96"/>
      <c r="L251" s="97"/>
      <c r="M251" s="99"/>
      <c r="N251" s="99"/>
      <c r="O251" s="96"/>
      <c r="P251" s="96"/>
    </row>
    <row r="252" spans="3:16" s="94" customFormat="1" ht="12.75" customHeight="1" x14ac:dyDescent="0.2">
      <c r="C252" s="98"/>
      <c r="D252" s="98"/>
      <c r="E252" s="96"/>
      <c r="F252" s="96"/>
      <c r="G252" s="97"/>
      <c r="H252" s="99"/>
      <c r="I252" s="99"/>
      <c r="J252" s="96"/>
      <c r="K252" s="96"/>
      <c r="L252" s="97"/>
      <c r="M252" s="99"/>
      <c r="N252" s="99"/>
      <c r="O252" s="96"/>
      <c r="P252" s="96"/>
    </row>
    <row r="253" spans="3:16" s="94" customFormat="1" ht="12.75" customHeight="1" x14ac:dyDescent="0.2">
      <c r="C253" s="98"/>
      <c r="D253" s="98"/>
      <c r="E253" s="96"/>
      <c r="F253" s="96"/>
      <c r="G253" s="97"/>
      <c r="H253" s="99"/>
      <c r="I253" s="99"/>
      <c r="J253" s="96"/>
      <c r="K253" s="96"/>
      <c r="L253" s="97"/>
      <c r="M253" s="99"/>
      <c r="N253" s="99"/>
      <c r="O253" s="96"/>
      <c r="P253" s="96"/>
    </row>
    <row r="254" spans="3:16" s="94" customFormat="1" ht="12.75" customHeight="1" x14ac:dyDescent="0.2">
      <c r="C254" s="98"/>
      <c r="D254" s="98"/>
      <c r="E254" s="96"/>
      <c r="F254" s="96"/>
      <c r="G254" s="97"/>
      <c r="H254" s="99"/>
      <c r="I254" s="99"/>
      <c r="J254" s="96"/>
      <c r="K254" s="96"/>
      <c r="L254" s="97"/>
      <c r="M254" s="99"/>
      <c r="N254" s="99"/>
      <c r="O254" s="96"/>
      <c r="P254" s="96"/>
    </row>
    <row r="255" spans="3:16" s="94" customFormat="1" ht="12.75" customHeight="1" x14ac:dyDescent="0.2">
      <c r="C255" s="98"/>
      <c r="D255" s="98"/>
      <c r="E255" s="96"/>
      <c r="F255" s="96"/>
      <c r="G255" s="97"/>
      <c r="H255" s="99"/>
      <c r="I255" s="99"/>
      <c r="J255" s="96"/>
      <c r="K255" s="96"/>
      <c r="L255" s="97"/>
      <c r="M255" s="99"/>
      <c r="N255" s="99"/>
      <c r="O255" s="96"/>
      <c r="P255" s="96"/>
    </row>
    <row r="256" spans="3:16" s="94" customFormat="1" ht="12.75" customHeight="1" x14ac:dyDescent="0.2">
      <c r="C256" s="98"/>
      <c r="D256" s="98"/>
      <c r="E256" s="96"/>
      <c r="F256" s="96"/>
      <c r="G256" s="97"/>
      <c r="H256" s="99"/>
      <c r="I256" s="99"/>
      <c r="J256" s="96"/>
      <c r="K256" s="96"/>
      <c r="L256" s="97"/>
      <c r="M256" s="99"/>
      <c r="N256" s="99"/>
      <c r="O256" s="96"/>
      <c r="P256" s="96"/>
    </row>
    <row r="257" spans="3:16" s="94" customFormat="1" ht="12.75" customHeight="1" x14ac:dyDescent="0.2">
      <c r="C257" s="98"/>
      <c r="D257" s="98"/>
      <c r="E257" s="96"/>
      <c r="F257" s="96"/>
      <c r="G257" s="97"/>
      <c r="H257" s="99"/>
      <c r="I257" s="99"/>
      <c r="J257" s="96"/>
      <c r="K257" s="96"/>
      <c r="L257" s="97"/>
      <c r="M257" s="99"/>
      <c r="N257" s="99"/>
      <c r="O257" s="96"/>
      <c r="P257" s="96"/>
    </row>
    <row r="258" spans="3:16" s="94" customFormat="1" ht="12.75" customHeight="1" x14ac:dyDescent="0.2">
      <c r="C258" s="98"/>
      <c r="D258" s="98"/>
      <c r="E258" s="96"/>
      <c r="F258" s="96"/>
      <c r="G258" s="97"/>
      <c r="H258" s="99"/>
      <c r="I258" s="99"/>
      <c r="J258" s="96"/>
      <c r="K258" s="96"/>
      <c r="L258" s="97"/>
      <c r="M258" s="99"/>
      <c r="N258" s="99"/>
      <c r="O258" s="96"/>
      <c r="P258" s="96"/>
    </row>
    <row r="259" spans="3:16" s="94" customFormat="1" ht="12.75" customHeight="1" x14ac:dyDescent="0.2">
      <c r="C259" s="98"/>
      <c r="D259" s="98"/>
      <c r="E259" s="96"/>
      <c r="F259" s="96"/>
      <c r="G259" s="97"/>
      <c r="H259" s="99"/>
      <c r="I259" s="99"/>
      <c r="J259" s="96"/>
      <c r="K259" s="96"/>
      <c r="L259" s="97"/>
      <c r="M259" s="99"/>
      <c r="N259" s="99"/>
      <c r="O259" s="96"/>
      <c r="P259" s="96"/>
    </row>
    <row r="260" spans="3:16" s="94" customFormat="1" ht="12.75" customHeight="1" x14ac:dyDescent="0.2">
      <c r="C260" s="98"/>
      <c r="D260" s="98"/>
      <c r="E260" s="96"/>
      <c r="F260" s="96"/>
      <c r="G260" s="97"/>
      <c r="H260" s="99"/>
      <c r="I260" s="99"/>
      <c r="J260" s="96"/>
      <c r="K260" s="96"/>
      <c r="L260" s="97"/>
      <c r="M260" s="99"/>
      <c r="N260" s="99"/>
      <c r="O260" s="96"/>
      <c r="P260" s="96"/>
    </row>
    <row r="261" spans="3:16" s="94" customFormat="1" ht="12.75" customHeight="1" x14ac:dyDescent="0.2">
      <c r="C261" s="98"/>
      <c r="D261" s="98"/>
      <c r="E261" s="96"/>
      <c r="F261" s="96"/>
      <c r="G261" s="97"/>
      <c r="H261" s="99"/>
      <c r="I261" s="99"/>
      <c r="J261" s="96"/>
      <c r="K261" s="96"/>
      <c r="L261" s="97"/>
      <c r="M261" s="99"/>
      <c r="N261" s="99"/>
      <c r="O261" s="96"/>
      <c r="P261" s="96"/>
    </row>
    <row r="262" spans="3:16" s="94" customFormat="1" ht="12.75" customHeight="1" x14ac:dyDescent="0.2">
      <c r="C262" s="98"/>
      <c r="D262" s="98"/>
      <c r="E262" s="96"/>
      <c r="F262" s="96"/>
      <c r="G262" s="97"/>
      <c r="H262" s="99"/>
      <c r="I262" s="99"/>
      <c r="J262" s="96"/>
      <c r="K262" s="96"/>
      <c r="L262" s="97"/>
      <c r="M262" s="99"/>
      <c r="N262" s="99"/>
      <c r="O262" s="96"/>
      <c r="P262" s="96"/>
    </row>
    <row r="263" spans="3:16" s="94" customFormat="1" ht="12.75" customHeight="1" x14ac:dyDescent="0.2">
      <c r="C263" s="98"/>
      <c r="D263" s="98"/>
      <c r="E263" s="96"/>
      <c r="F263" s="96"/>
      <c r="G263" s="97"/>
      <c r="H263" s="99"/>
      <c r="I263" s="99"/>
      <c r="J263" s="96"/>
      <c r="K263" s="96"/>
      <c r="L263" s="97"/>
      <c r="M263" s="99"/>
      <c r="N263" s="99"/>
      <c r="O263" s="96"/>
      <c r="P263" s="96"/>
    </row>
    <row r="264" spans="3:16" s="94" customFormat="1" ht="12.75" customHeight="1" x14ac:dyDescent="0.2">
      <c r="C264" s="98"/>
      <c r="D264" s="98"/>
      <c r="E264" s="96"/>
      <c r="F264" s="96"/>
      <c r="G264" s="97"/>
      <c r="H264" s="99"/>
      <c r="I264" s="99"/>
      <c r="J264" s="96"/>
      <c r="K264" s="96"/>
      <c r="L264" s="97"/>
      <c r="M264" s="99"/>
      <c r="N264" s="99"/>
      <c r="O264" s="96"/>
      <c r="P264" s="96"/>
    </row>
    <row r="265" spans="3:16" s="94" customFormat="1" ht="12.75" customHeight="1" x14ac:dyDescent="0.2">
      <c r="C265" s="98"/>
      <c r="D265" s="98"/>
      <c r="E265" s="96"/>
      <c r="F265" s="96"/>
      <c r="G265" s="97"/>
      <c r="H265" s="99"/>
      <c r="I265" s="99"/>
      <c r="J265" s="96"/>
      <c r="K265" s="96"/>
      <c r="L265" s="97"/>
      <c r="M265" s="99"/>
      <c r="N265" s="99"/>
      <c r="O265" s="96"/>
      <c r="P265" s="96"/>
    </row>
    <row r="266" spans="3:16" s="94" customFormat="1" ht="12.75" customHeight="1" x14ac:dyDescent="0.2">
      <c r="C266" s="98"/>
      <c r="D266" s="98"/>
      <c r="E266" s="96"/>
      <c r="F266" s="96"/>
      <c r="G266" s="97"/>
      <c r="H266" s="99"/>
      <c r="I266" s="99"/>
      <c r="J266" s="96"/>
      <c r="K266" s="96"/>
      <c r="L266" s="97"/>
      <c r="M266" s="99"/>
      <c r="N266" s="99"/>
      <c r="O266" s="96"/>
      <c r="P266" s="96"/>
    </row>
    <row r="267" spans="3:16" s="94" customFormat="1" ht="12.75" customHeight="1" x14ac:dyDescent="0.2">
      <c r="C267" s="98"/>
      <c r="D267" s="98"/>
      <c r="E267" s="96"/>
      <c r="F267" s="96"/>
      <c r="G267" s="97"/>
      <c r="H267" s="99"/>
      <c r="I267" s="99"/>
      <c r="J267" s="96"/>
      <c r="K267" s="96"/>
      <c r="L267" s="97"/>
      <c r="M267" s="99"/>
      <c r="N267" s="99"/>
      <c r="O267" s="96"/>
      <c r="P267" s="96"/>
    </row>
    <row r="268" spans="3:16" s="94" customFormat="1" ht="12.75" customHeight="1" x14ac:dyDescent="0.2">
      <c r="C268" s="98"/>
      <c r="D268" s="98"/>
      <c r="E268" s="96"/>
      <c r="F268" s="96"/>
      <c r="G268" s="97"/>
      <c r="H268" s="99"/>
      <c r="I268" s="99"/>
      <c r="J268" s="96"/>
      <c r="K268" s="96"/>
      <c r="L268" s="97"/>
      <c r="M268" s="99"/>
      <c r="N268" s="99"/>
      <c r="O268" s="96"/>
      <c r="P268" s="96"/>
    </row>
    <row r="269" spans="3:16" s="94" customFormat="1" ht="12.75" customHeight="1" x14ac:dyDescent="0.2">
      <c r="C269" s="98"/>
      <c r="D269" s="98"/>
      <c r="E269" s="96"/>
      <c r="F269" s="96"/>
      <c r="G269" s="97"/>
      <c r="H269" s="99"/>
      <c r="I269" s="99"/>
      <c r="J269" s="96"/>
      <c r="K269" s="96"/>
      <c r="L269" s="97"/>
      <c r="M269" s="99"/>
      <c r="N269" s="99"/>
      <c r="O269" s="96"/>
      <c r="P269" s="96"/>
    </row>
    <row r="270" spans="3:16" s="94" customFormat="1" ht="12.75" customHeight="1" x14ac:dyDescent="0.2">
      <c r="C270" s="98"/>
      <c r="D270" s="98"/>
      <c r="E270" s="96"/>
      <c r="F270" s="96"/>
      <c r="G270" s="97"/>
      <c r="H270" s="99"/>
      <c r="I270" s="99"/>
      <c r="J270" s="96"/>
      <c r="K270" s="96"/>
      <c r="L270" s="97"/>
      <c r="M270" s="99"/>
      <c r="N270" s="99"/>
      <c r="O270" s="96"/>
      <c r="P270" s="96"/>
    </row>
    <row r="271" spans="3:16" s="94" customFormat="1" ht="12.75" customHeight="1" x14ac:dyDescent="0.2">
      <c r="C271" s="98"/>
      <c r="D271" s="98"/>
      <c r="E271" s="96"/>
      <c r="F271" s="96"/>
      <c r="G271" s="97"/>
      <c r="H271" s="99"/>
      <c r="I271" s="99"/>
      <c r="J271" s="96"/>
      <c r="K271" s="96"/>
      <c r="L271" s="97"/>
      <c r="M271" s="99"/>
      <c r="N271" s="99"/>
      <c r="O271" s="96"/>
      <c r="P271" s="96"/>
    </row>
    <row r="272" spans="3:16" s="94" customFormat="1" ht="12.75" customHeight="1" x14ac:dyDescent="0.2">
      <c r="C272" s="98"/>
      <c r="D272" s="98"/>
      <c r="E272" s="96"/>
      <c r="F272" s="96"/>
      <c r="G272" s="97"/>
      <c r="H272" s="99"/>
      <c r="I272" s="99"/>
      <c r="J272" s="96"/>
      <c r="K272" s="96"/>
      <c r="L272" s="97"/>
      <c r="M272" s="99"/>
      <c r="N272" s="99"/>
      <c r="O272" s="96"/>
      <c r="P272" s="96"/>
    </row>
    <row r="273" spans="3:16" s="94" customFormat="1" ht="12.75" customHeight="1" x14ac:dyDescent="0.2">
      <c r="C273" s="98"/>
      <c r="D273" s="98"/>
      <c r="E273" s="96"/>
      <c r="F273" s="96"/>
      <c r="G273" s="97"/>
      <c r="H273" s="99"/>
      <c r="I273" s="99"/>
      <c r="J273" s="96"/>
      <c r="K273" s="96"/>
      <c r="L273" s="97"/>
      <c r="M273" s="99"/>
      <c r="N273" s="99"/>
      <c r="O273" s="96"/>
      <c r="P273" s="96"/>
    </row>
    <row r="274" spans="3:16" s="94" customFormat="1" ht="12.75" customHeight="1" x14ac:dyDescent="0.2">
      <c r="C274" s="98"/>
      <c r="D274" s="98"/>
      <c r="E274" s="96"/>
      <c r="F274" s="96"/>
      <c r="G274" s="97"/>
      <c r="H274" s="99"/>
      <c r="I274" s="99"/>
      <c r="J274" s="96"/>
      <c r="K274" s="96"/>
      <c r="L274" s="97"/>
      <c r="M274" s="99"/>
      <c r="N274" s="99"/>
      <c r="O274" s="96"/>
      <c r="P274" s="96"/>
    </row>
    <row r="275" spans="3:16" s="94" customFormat="1" ht="12.75" customHeight="1" x14ac:dyDescent="0.2">
      <c r="C275" s="98"/>
      <c r="D275" s="98"/>
      <c r="E275" s="96"/>
      <c r="F275" s="96"/>
      <c r="G275" s="97"/>
      <c r="H275" s="99"/>
      <c r="I275" s="99"/>
      <c r="J275" s="96"/>
      <c r="K275" s="96"/>
      <c r="L275" s="97"/>
      <c r="M275" s="99"/>
      <c r="N275" s="99"/>
      <c r="O275" s="96"/>
      <c r="P275" s="96"/>
    </row>
    <row r="276" spans="3:16" s="94" customFormat="1" ht="12.75" customHeight="1" x14ac:dyDescent="0.2">
      <c r="C276" s="98"/>
      <c r="D276" s="98"/>
      <c r="E276" s="96"/>
      <c r="F276" s="96"/>
      <c r="G276" s="97"/>
      <c r="H276" s="99"/>
      <c r="I276" s="99"/>
      <c r="J276" s="96"/>
      <c r="K276" s="96"/>
      <c r="L276" s="97"/>
      <c r="M276" s="99"/>
      <c r="N276" s="99"/>
      <c r="O276" s="96"/>
      <c r="P276" s="96"/>
    </row>
    <row r="277" spans="3:16" s="94" customFormat="1" ht="12.75" customHeight="1" x14ac:dyDescent="0.2">
      <c r="C277" s="98"/>
      <c r="D277" s="98"/>
      <c r="E277" s="96"/>
      <c r="F277" s="96"/>
      <c r="G277" s="97"/>
      <c r="H277" s="99"/>
      <c r="I277" s="99"/>
      <c r="J277" s="96"/>
      <c r="K277" s="96"/>
      <c r="L277" s="97"/>
      <c r="M277" s="99"/>
      <c r="N277" s="99"/>
      <c r="O277" s="96"/>
      <c r="P277" s="96"/>
    </row>
    <row r="278" spans="3:16" s="94" customFormat="1" ht="12.75" customHeight="1" x14ac:dyDescent="0.2">
      <c r="C278" s="98"/>
      <c r="D278" s="98"/>
      <c r="E278" s="96"/>
      <c r="F278" s="96"/>
      <c r="G278" s="97"/>
      <c r="H278" s="99"/>
      <c r="I278" s="99"/>
      <c r="J278" s="96"/>
      <c r="K278" s="96"/>
      <c r="L278" s="97"/>
      <c r="M278" s="99"/>
      <c r="N278" s="99"/>
      <c r="O278" s="96"/>
      <c r="P278" s="96"/>
    </row>
    <row r="279" spans="3:16" s="94" customFormat="1" ht="12.75" customHeight="1" x14ac:dyDescent="0.2">
      <c r="C279" s="98"/>
      <c r="D279" s="98"/>
      <c r="E279" s="96"/>
      <c r="F279" s="96"/>
      <c r="G279" s="97"/>
      <c r="H279" s="99"/>
      <c r="I279" s="99"/>
      <c r="J279" s="96"/>
      <c r="K279" s="96"/>
      <c r="L279" s="97"/>
      <c r="M279" s="99"/>
      <c r="N279" s="99"/>
      <c r="O279" s="96"/>
      <c r="P279" s="96"/>
    </row>
    <row r="280" spans="3:16" s="94" customFormat="1" ht="12.75" customHeight="1" x14ac:dyDescent="0.2">
      <c r="C280" s="98"/>
      <c r="D280" s="98"/>
      <c r="E280" s="96"/>
      <c r="F280" s="96"/>
      <c r="G280" s="97"/>
      <c r="H280" s="99"/>
      <c r="I280" s="99"/>
      <c r="J280" s="96"/>
      <c r="K280" s="96"/>
      <c r="L280" s="97"/>
      <c r="M280" s="99"/>
      <c r="N280" s="99"/>
      <c r="O280" s="96"/>
      <c r="P280" s="96"/>
    </row>
    <row r="281" spans="3:16" s="94" customFormat="1" ht="12.75" customHeight="1" x14ac:dyDescent="0.2">
      <c r="C281" s="98"/>
      <c r="D281" s="98"/>
      <c r="E281" s="96"/>
      <c r="F281" s="96"/>
      <c r="G281" s="97"/>
      <c r="H281" s="99"/>
      <c r="I281" s="99"/>
      <c r="J281" s="96"/>
      <c r="K281" s="96"/>
      <c r="L281" s="97"/>
      <c r="M281" s="99"/>
      <c r="N281" s="99"/>
      <c r="O281" s="96"/>
      <c r="P281" s="96"/>
    </row>
    <row r="282" spans="3:16" s="94" customFormat="1" ht="12.75" customHeight="1" x14ac:dyDescent="0.2">
      <c r="C282" s="98"/>
      <c r="D282" s="98"/>
      <c r="E282" s="96"/>
      <c r="F282" s="96"/>
      <c r="G282" s="97"/>
      <c r="H282" s="99"/>
      <c r="I282" s="99"/>
      <c r="J282" s="96"/>
      <c r="K282" s="96"/>
      <c r="L282" s="97"/>
      <c r="M282" s="99"/>
      <c r="N282" s="99"/>
      <c r="O282" s="96"/>
      <c r="P282" s="96"/>
    </row>
    <row r="283" spans="3:16" s="94" customFormat="1" ht="12.75" customHeight="1" x14ac:dyDescent="0.2">
      <c r="C283" s="98"/>
      <c r="D283" s="98"/>
      <c r="E283" s="96"/>
      <c r="F283" s="96"/>
      <c r="G283" s="97"/>
      <c r="H283" s="99"/>
      <c r="I283" s="99"/>
      <c r="J283" s="96"/>
      <c r="K283" s="96"/>
      <c r="L283" s="97"/>
      <c r="M283" s="99"/>
      <c r="N283" s="99"/>
      <c r="O283" s="96"/>
      <c r="P283" s="96"/>
    </row>
    <row r="284" spans="3:16" s="94" customFormat="1" ht="12.75" customHeight="1" x14ac:dyDescent="0.2">
      <c r="C284" s="98"/>
      <c r="D284" s="98"/>
      <c r="E284" s="96"/>
      <c r="F284" s="96"/>
      <c r="G284" s="97"/>
      <c r="H284" s="99"/>
      <c r="I284" s="99"/>
      <c r="J284" s="96"/>
      <c r="K284" s="96"/>
      <c r="L284" s="97"/>
      <c r="M284" s="99"/>
      <c r="N284" s="99"/>
      <c r="O284" s="96"/>
      <c r="P284" s="96"/>
    </row>
    <row r="285" spans="3:16" s="94" customFormat="1" ht="12.75" customHeight="1" x14ac:dyDescent="0.2">
      <c r="C285" s="98"/>
      <c r="D285" s="98"/>
      <c r="E285" s="96"/>
      <c r="F285" s="96"/>
      <c r="G285" s="97"/>
      <c r="H285" s="99"/>
      <c r="I285" s="99"/>
      <c r="J285" s="96"/>
      <c r="K285" s="96"/>
      <c r="L285" s="97"/>
      <c r="M285" s="99"/>
      <c r="N285" s="99"/>
      <c r="O285" s="96"/>
      <c r="P285" s="96"/>
    </row>
    <row r="286" spans="3:16" s="94" customFormat="1" ht="12.75" customHeight="1" x14ac:dyDescent="0.2">
      <c r="C286" s="98"/>
      <c r="D286" s="98"/>
      <c r="E286" s="96"/>
      <c r="F286" s="96"/>
      <c r="G286" s="97"/>
      <c r="H286" s="99"/>
      <c r="I286" s="99"/>
      <c r="J286" s="96"/>
      <c r="K286" s="96"/>
      <c r="L286" s="97"/>
      <c r="M286" s="99"/>
      <c r="N286" s="99"/>
      <c r="O286" s="96"/>
      <c r="P286" s="96"/>
    </row>
    <row r="287" spans="3:16" s="94" customFormat="1" ht="12.75" customHeight="1" x14ac:dyDescent="0.2">
      <c r="C287" s="98"/>
      <c r="D287" s="98"/>
      <c r="E287" s="96"/>
      <c r="F287" s="96"/>
      <c r="G287" s="97"/>
      <c r="H287" s="99"/>
      <c r="I287" s="99"/>
      <c r="J287" s="96"/>
      <c r="K287" s="96"/>
      <c r="L287" s="97"/>
      <c r="M287" s="99"/>
      <c r="N287" s="99"/>
      <c r="O287" s="96"/>
      <c r="P287" s="96"/>
    </row>
    <row r="288" spans="3:16" s="94" customFormat="1" ht="12.75" customHeight="1" x14ac:dyDescent="0.2">
      <c r="C288" s="98"/>
      <c r="D288" s="98"/>
      <c r="E288" s="96"/>
      <c r="F288" s="96"/>
      <c r="G288" s="97"/>
      <c r="H288" s="99"/>
      <c r="I288" s="99"/>
      <c r="J288" s="96"/>
      <c r="K288" s="96"/>
      <c r="L288" s="97"/>
      <c r="M288" s="99"/>
      <c r="N288" s="99"/>
      <c r="O288" s="96"/>
      <c r="P288" s="96"/>
    </row>
    <row r="289" spans="3:16" s="94" customFormat="1" ht="12.75" customHeight="1" x14ac:dyDescent="0.2">
      <c r="C289" s="98"/>
      <c r="D289" s="98"/>
      <c r="E289" s="96"/>
      <c r="F289" s="96"/>
      <c r="G289" s="97"/>
      <c r="H289" s="99"/>
      <c r="I289" s="99"/>
      <c r="J289" s="96"/>
      <c r="K289" s="96"/>
      <c r="L289" s="97"/>
      <c r="M289" s="99"/>
      <c r="N289" s="99"/>
      <c r="O289" s="96"/>
      <c r="P289" s="96"/>
    </row>
    <row r="290" spans="3:16" s="94" customFormat="1" ht="12.75" customHeight="1" x14ac:dyDescent="0.2">
      <c r="C290" s="98"/>
      <c r="D290" s="98"/>
      <c r="E290" s="96"/>
      <c r="F290" s="96"/>
      <c r="G290" s="97"/>
      <c r="H290" s="99"/>
      <c r="I290" s="99"/>
      <c r="J290" s="96"/>
      <c r="K290" s="96"/>
      <c r="L290" s="97"/>
      <c r="M290" s="99"/>
      <c r="N290" s="99"/>
      <c r="O290" s="96"/>
      <c r="P290" s="96"/>
    </row>
    <row r="291" spans="3:16" s="94" customFormat="1" ht="12.75" customHeight="1" x14ac:dyDescent="0.2">
      <c r="C291" s="98"/>
      <c r="D291" s="98"/>
      <c r="E291" s="96"/>
      <c r="F291" s="96"/>
      <c r="G291" s="97"/>
      <c r="H291" s="99"/>
      <c r="I291" s="99"/>
      <c r="J291" s="96"/>
      <c r="K291" s="96"/>
      <c r="L291" s="97"/>
      <c r="M291" s="99"/>
      <c r="N291" s="99"/>
      <c r="O291" s="96"/>
      <c r="P291" s="96"/>
    </row>
    <row r="292" spans="3:16" s="94" customFormat="1" ht="12.75" customHeight="1" x14ac:dyDescent="0.2">
      <c r="C292" s="98"/>
      <c r="D292" s="98"/>
      <c r="E292" s="96"/>
      <c r="F292" s="96"/>
      <c r="G292" s="97"/>
      <c r="H292" s="99"/>
      <c r="I292" s="99"/>
      <c r="J292" s="96"/>
      <c r="K292" s="96"/>
      <c r="L292" s="97"/>
      <c r="M292" s="99"/>
      <c r="N292" s="99"/>
      <c r="O292" s="96"/>
      <c r="P292" s="96"/>
    </row>
    <row r="293" spans="3:16" s="94" customFormat="1" ht="12.75" customHeight="1" x14ac:dyDescent="0.2">
      <c r="C293" s="98"/>
      <c r="D293" s="98"/>
      <c r="E293" s="96"/>
      <c r="F293" s="96"/>
      <c r="G293" s="97"/>
      <c r="H293" s="99"/>
      <c r="I293" s="99"/>
      <c r="J293" s="96"/>
      <c r="K293" s="96"/>
      <c r="L293" s="97"/>
      <c r="M293" s="99"/>
      <c r="N293" s="99"/>
      <c r="O293" s="96"/>
      <c r="P293" s="96"/>
    </row>
    <row r="294" spans="3:16" s="94" customFormat="1" ht="12.75" customHeight="1" x14ac:dyDescent="0.2">
      <c r="C294" s="98"/>
      <c r="D294" s="98"/>
      <c r="E294" s="96"/>
      <c r="F294" s="96"/>
      <c r="G294" s="97"/>
      <c r="H294" s="99"/>
      <c r="I294" s="99"/>
      <c r="J294" s="96"/>
      <c r="K294" s="96"/>
      <c r="L294" s="97"/>
      <c r="M294" s="99"/>
      <c r="N294" s="99"/>
      <c r="O294" s="96"/>
      <c r="P294" s="96"/>
    </row>
    <row r="295" spans="3:16" s="94" customFormat="1" ht="12.75" customHeight="1" x14ac:dyDescent="0.2">
      <c r="C295" s="98"/>
      <c r="D295" s="98"/>
      <c r="E295" s="96"/>
      <c r="F295" s="96"/>
      <c r="G295" s="97"/>
      <c r="H295" s="99"/>
      <c r="I295" s="99"/>
      <c r="J295" s="96"/>
      <c r="K295" s="96"/>
      <c r="L295" s="97"/>
      <c r="M295" s="99"/>
      <c r="N295" s="99"/>
      <c r="O295" s="96"/>
      <c r="P295" s="96"/>
    </row>
    <row r="296" spans="3:16" s="94" customFormat="1" ht="12.75" customHeight="1" x14ac:dyDescent="0.2">
      <c r="C296" s="98"/>
      <c r="D296" s="98"/>
      <c r="E296" s="96"/>
      <c r="F296" s="96"/>
      <c r="G296" s="97"/>
      <c r="H296" s="99"/>
      <c r="I296" s="99"/>
      <c r="J296" s="96"/>
      <c r="K296" s="96"/>
      <c r="L296" s="97"/>
      <c r="M296" s="99"/>
      <c r="N296" s="99"/>
      <c r="O296" s="96"/>
      <c r="P296" s="96"/>
    </row>
    <row r="297" spans="3:16" s="94" customFormat="1" ht="12.75" customHeight="1" x14ac:dyDescent="0.2">
      <c r="C297" s="98"/>
      <c r="D297" s="98"/>
      <c r="E297" s="96"/>
      <c r="F297" s="96"/>
      <c r="G297" s="97"/>
      <c r="H297" s="99"/>
      <c r="I297" s="99"/>
      <c r="J297" s="96"/>
      <c r="K297" s="96"/>
      <c r="L297" s="97"/>
      <c r="M297" s="99"/>
      <c r="N297" s="99"/>
      <c r="O297" s="96"/>
      <c r="P297" s="96"/>
    </row>
    <row r="298" spans="3:16" s="94" customFormat="1" ht="12.75" customHeight="1" x14ac:dyDescent="0.2">
      <c r="C298" s="98"/>
      <c r="D298" s="98"/>
      <c r="E298" s="96"/>
      <c r="F298" s="96"/>
      <c r="G298" s="97"/>
      <c r="H298" s="99"/>
      <c r="I298" s="99"/>
      <c r="J298" s="96"/>
      <c r="K298" s="96"/>
      <c r="L298" s="97"/>
      <c r="M298" s="99"/>
      <c r="N298" s="99"/>
      <c r="O298" s="96"/>
      <c r="P298" s="96"/>
    </row>
    <row r="299" spans="3:16" s="94" customFormat="1" ht="12.75" customHeight="1" x14ac:dyDescent="0.2">
      <c r="C299" s="98"/>
      <c r="D299" s="98"/>
      <c r="E299" s="96"/>
      <c r="F299" s="96"/>
      <c r="G299" s="97"/>
      <c r="H299" s="99"/>
      <c r="I299" s="99"/>
      <c r="J299" s="96"/>
      <c r="K299" s="96"/>
      <c r="L299" s="97"/>
      <c r="M299" s="99"/>
      <c r="N299" s="99"/>
      <c r="O299" s="96"/>
      <c r="P299" s="96"/>
    </row>
    <row r="300" spans="3:16" s="94" customFormat="1" ht="12.75" customHeight="1" x14ac:dyDescent="0.2">
      <c r="C300" s="98"/>
      <c r="D300" s="98"/>
      <c r="E300" s="96"/>
      <c r="F300" s="96"/>
      <c r="G300" s="97"/>
      <c r="H300" s="99"/>
      <c r="I300" s="99"/>
      <c r="J300" s="96"/>
      <c r="K300" s="96"/>
      <c r="L300" s="97"/>
      <c r="M300" s="99"/>
      <c r="N300" s="99"/>
      <c r="O300" s="96"/>
      <c r="P300" s="96"/>
    </row>
    <row r="301" spans="3:16" s="94" customFormat="1" ht="12.75" customHeight="1" x14ac:dyDescent="0.2">
      <c r="C301" s="98"/>
      <c r="D301" s="98"/>
      <c r="E301" s="96"/>
      <c r="F301" s="96"/>
      <c r="G301" s="97"/>
      <c r="H301" s="99"/>
      <c r="I301" s="99"/>
      <c r="J301" s="96"/>
      <c r="K301" s="96"/>
      <c r="L301" s="97"/>
      <c r="M301" s="99"/>
      <c r="N301" s="99"/>
      <c r="O301" s="96"/>
      <c r="P301" s="96"/>
    </row>
    <row r="302" spans="3:16" s="94" customFormat="1" ht="12.75" customHeight="1" x14ac:dyDescent="0.2">
      <c r="C302" s="98"/>
      <c r="D302" s="98"/>
      <c r="E302" s="96"/>
      <c r="F302" s="96"/>
      <c r="G302" s="97"/>
      <c r="H302" s="99"/>
      <c r="I302" s="99"/>
      <c r="J302" s="96"/>
      <c r="K302" s="96"/>
      <c r="L302" s="97"/>
      <c r="M302" s="99"/>
      <c r="N302" s="99"/>
      <c r="O302" s="96"/>
      <c r="P302" s="96"/>
    </row>
    <row r="303" spans="3:16" s="94" customFormat="1" ht="12.75" customHeight="1" x14ac:dyDescent="0.2">
      <c r="C303" s="98"/>
      <c r="D303" s="98"/>
      <c r="E303" s="96"/>
      <c r="F303" s="96"/>
      <c r="G303" s="97"/>
      <c r="H303" s="99"/>
      <c r="I303" s="99"/>
      <c r="J303" s="96"/>
      <c r="K303" s="96"/>
      <c r="L303" s="97"/>
      <c r="M303" s="99"/>
      <c r="N303" s="99"/>
      <c r="O303" s="96"/>
      <c r="P303" s="96"/>
    </row>
    <row r="304" spans="3:16" s="94" customFormat="1" ht="12.75" customHeight="1" x14ac:dyDescent="0.2">
      <c r="C304" s="98"/>
      <c r="D304" s="98"/>
      <c r="E304" s="96"/>
      <c r="F304" s="96"/>
      <c r="G304" s="97"/>
      <c r="H304" s="99"/>
      <c r="I304" s="99"/>
      <c r="J304" s="96"/>
      <c r="K304" s="96"/>
      <c r="L304" s="97"/>
      <c r="M304" s="99"/>
      <c r="N304" s="99"/>
      <c r="O304" s="96"/>
      <c r="P304" s="96"/>
    </row>
    <row r="305" spans="3:16" s="94" customFormat="1" ht="12.75" customHeight="1" x14ac:dyDescent="0.2">
      <c r="C305" s="98"/>
      <c r="D305" s="98"/>
      <c r="E305" s="96"/>
      <c r="F305" s="96"/>
      <c r="G305" s="97"/>
      <c r="H305" s="99"/>
      <c r="I305" s="99"/>
      <c r="J305" s="96"/>
      <c r="K305" s="96"/>
      <c r="L305" s="97"/>
      <c r="M305" s="99"/>
      <c r="N305" s="99"/>
      <c r="O305" s="96"/>
      <c r="P305" s="96"/>
    </row>
    <row r="306" spans="3:16" s="94" customFormat="1" ht="12.75" customHeight="1" x14ac:dyDescent="0.2">
      <c r="C306" s="98"/>
      <c r="D306" s="98"/>
      <c r="E306" s="96"/>
      <c r="F306" s="96"/>
      <c r="G306" s="97"/>
      <c r="H306" s="99"/>
      <c r="I306" s="99"/>
      <c r="J306" s="96"/>
      <c r="K306" s="96"/>
      <c r="L306" s="97"/>
      <c r="M306" s="99"/>
      <c r="N306" s="99"/>
      <c r="O306" s="96"/>
      <c r="P306" s="96"/>
    </row>
    <row r="307" spans="3:16" s="94" customFormat="1" ht="12.75" customHeight="1" x14ac:dyDescent="0.2">
      <c r="C307" s="98"/>
      <c r="D307" s="98"/>
      <c r="E307" s="96"/>
      <c r="F307" s="96"/>
      <c r="G307" s="97"/>
      <c r="H307" s="99"/>
      <c r="I307" s="99"/>
      <c r="J307" s="96"/>
      <c r="K307" s="96"/>
      <c r="L307" s="97"/>
      <c r="M307" s="99"/>
      <c r="N307" s="99"/>
      <c r="O307" s="96"/>
      <c r="P307" s="96"/>
    </row>
    <row r="308" spans="3:16" s="94" customFormat="1" ht="12.75" customHeight="1" x14ac:dyDescent="0.2">
      <c r="C308" s="98"/>
      <c r="D308" s="98"/>
      <c r="E308" s="96"/>
      <c r="F308" s="96"/>
      <c r="G308" s="97"/>
      <c r="H308" s="99"/>
      <c r="I308" s="99"/>
      <c r="J308" s="96"/>
      <c r="K308" s="96"/>
      <c r="L308" s="97"/>
      <c r="M308" s="99"/>
      <c r="N308" s="99"/>
      <c r="O308" s="96"/>
      <c r="P308" s="96"/>
    </row>
    <row r="309" spans="3:16" s="94" customFormat="1" ht="12.75" customHeight="1" x14ac:dyDescent="0.2">
      <c r="C309" s="98"/>
      <c r="D309" s="98"/>
      <c r="E309" s="96"/>
      <c r="F309" s="96"/>
      <c r="G309" s="97"/>
      <c r="H309" s="99"/>
      <c r="I309" s="99"/>
      <c r="J309" s="96"/>
      <c r="K309" s="96"/>
      <c r="L309" s="97"/>
      <c r="M309" s="99"/>
      <c r="N309" s="99"/>
      <c r="O309" s="96"/>
      <c r="P309" s="96"/>
    </row>
    <row r="310" spans="3:16" s="94" customFormat="1" ht="12.75" customHeight="1" x14ac:dyDescent="0.2">
      <c r="C310" s="98"/>
      <c r="D310" s="98"/>
      <c r="E310" s="96"/>
      <c r="F310" s="96"/>
      <c r="G310" s="97"/>
      <c r="H310" s="99"/>
      <c r="I310" s="99"/>
      <c r="J310" s="96"/>
      <c r="K310" s="96"/>
      <c r="L310" s="97"/>
      <c r="M310" s="99"/>
      <c r="N310" s="99"/>
      <c r="O310" s="96"/>
      <c r="P310" s="96"/>
    </row>
    <row r="311" spans="3:16" s="94" customFormat="1" ht="12.75" customHeight="1" x14ac:dyDescent="0.2">
      <c r="C311" s="98"/>
      <c r="D311" s="98"/>
      <c r="E311" s="96"/>
      <c r="F311" s="96"/>
      <c r="G311" s="97"/>
      <c r="H311" s="99"/>
      <c r="I311" s="99"/>
      <c r="J311" s="96"/>
      <c r="K311" s="96"/>
      <c r="L311" s="97"/>
      <c r="M311" s="99"/>
      <c r="N311" s="99"/>
      <c r="O311" s="96"/>
      <c r="P311" s="96"/>
    </row>
    <row r="312" spans="3:16" s="94" customFormat="1" ht="12.75" customHeight="1" x14ac:dyDescent="0.2">
      <c r="C312" s="98"/>
      <c r="D312" s="98"/>
      <c r="E312" s="96"/>
      <c r="F312" s="96"/>
      <c r="G312" s="97"/>
      <c r="H312" s="99"/>
      <c r="I312" s="99"/>
      <c r="J312" s="96"/>
      <c r="K312" s="96"/>
      <c r="L312" s="97"/>
      <c r="M312" s="99"/>
      <c r="N312" s="99"/>
      <c r="O312" s="96"/>
      <c r="P312" s="96"/>
    </row>
    <row r="313" spans="3:16" s="94" customFormat="1" ht="12.75" customHeight="1" x14ac:dyDescent="0.2">
      <c r="C313" s="98"/>
      <c r="D313" s="98"/>
      <c r="E313" s="96"/>
      <c r="F313" s="96"/>
      <c r="G313" s="97"/>
      <c r="H313" s="99"/>
      <c r="I313" s="99"/>
      <c r="J313" s="96"/>
      <c r="K313" s="96"/>
      <c r="L313" s="97"/>
      <c r="M313" s="99"/>
      <c r="N313" s="99"/>
      <c r="O313" s="96"/>
      <c r="P313" s="96"/>
    </row>
    <row r="314" spans="3:16" s="94" customFormat="1" ht="12.75" customHeight="1" x14ac:dyDescent="0.2">
      <c r="C314" s="98"/>
      <c r="D314" s="98"/>
      <c r="E314" s="96"/>
      <c r="F314" s="96"/>
      <c r="G314" s="97"/>
      <c r="H314" s="99"/>
      <c r="I314" s="99"/>
      <c r="J314" s="96"/>
      <c r="K314" s="96"/>
      <c r="L314" s="97"/>
      <c r="M314" s="99"/>
      <c r="N314" s="99"/>
      <c r="O314" s="96"/>
      <c r="P314" s="96"/>
    </row>
    <row r="315" spans="3:16" s="94" customFormat="1" ht="12.75" customHeight="1" x14ac:dyDescent="0.2">
      <c r="C315" s="98"/>
      <c r="D315" s="98"/>
      <c r="E315" s="96"/>
      <c r="F315" s="96"/>
      <c r="G315" s="97"/>
      <c r="H315" s="99"/>
      <c r="I315" s="99"/>
      <c r="J315" s="96"/>
      <c r="K315" s="96"/>
      <c r="L315" s="97"/>
      <c r="M315" s="99"/>
      <c r="N315" s="99"/>
      <c r="O315" s="96"/>
      <c r="P315" s="96"/>
    </row>
    <row r="316" spans="3:16" s="94" customFormat="1" ht="12.75" customHeight="1" x14ac:dyDescent="0.2">
      <c r="C316" s="98"/>
      <c r="D316" s="98"/>
      <c r="E316" s="96"/>
      <c r="F316" s="96"/>
      <c r="G316" s="97"/>
      <c r="H316" s="99"/>
      <c r="I316" s="99"/>
      <c r="J316" s="96"/>
      <c r="K316" s="96"/>
      <c r="L316" s="97"/>
      <c r="M316" s="99"/>
      <c r="N316" s="99"/>
      <c r="O316" s="96"/>
      <c r="P316" s="96"/>
    </row>
    <row r="317" spans="3:16" s="94" customFormat="1" ht="12.75" customHeight="1" x14ac:dyDescent="0.2">
      <c r="C317" s="98"/>
      <c r="D317" s="98"/>
      <c r="E317" s="96"/>
      <c r="F317" s="96"/>
      <c r="G317" s="97"/>
      <c r="H317" s="99"/>
      <c r="I317" s="99"/>
      <c r="J317" s="96"/>
      <c r="K317" s="96"/>
      <c r="L317" s="97"/>
      <c r="M317" s="99"/>
      <c r="N317" s="99"/>
      <c r="O317" s="96"/>
      <c r="P317" s="96"/>
    </row>
    <row r="318" spans="3:16" s="94" customFormat="1" ht="12.75" customHeight="1" x14ac:dyDescent="0.2">
      <c r="C318" s="98"/>
      <c r="D318" s="98"/>
      <c r="E318" s="96"/>
      <c r="F318" s="96"/>
      <c r="G318" s="97"/>
      <c r="H318" s="99"/>
      <c r="I318" s="99"/>
      <c r="J318" s="96"/>
      <c r="K318" s="96"/>
      <c r="L318" s="97"/>
      <c r="M318" s="99"/>
      <c r="N318" s="99"/>
      <c r="O318" s="96"/>
      <c r="P318" s="96"/>
    </row>
    <row r="319" spans="3:16" s="94" customFormat="1" ht="12.75" customHeight="1" x14ac:dyDescent="0.2">
      <c r="C319" s="98"/>
      <c r="D319" s="98"/>
      <c r="E319" s="96"/>
      <c r="F319" s="96"/>
      <c r="G319" s="97"/>
      <c r="H319" s="99"/>
      <c r="I319" s="99"/>
      <c r="J319" s="96"/>
      <c r="K319" s="96"/>
      <c r="L319" s="97"/>
      <c r="M319" s="99"/>
      <c r="N319" s="99"/>
      <c r="O319" s="96"/>
      <c r="P319" s="96"/>
    </row>
    <row r="320" spans="3:16" s="94" customFormat="1" ht="12.75" customHeight="1" x14ac:dyDescent="0.2">
      <c r="C320" s="98"/>
      <c r="D320" s="98"/>
      <c r="E320" s="96"/>
      <c r="F320" s="96"/>
      <c r="G320" s="97"/>
      <c r="H320" s="99"/>
      <c r="I320" s="99"/>
      <c r="J320" s="96"/>
      <c r="K320" s="96"/>
      <c r="L320" s="97"/>
      <c r="M320" s="99"/>
      <c r="N320" s="99"/>
      <c r="O320" s="96"/>
      <c r="P320" s="96"/>
    </row>
    <row r="321" spans="3:16" s="94" customFormat="1" ht="12.75" customHeight="1" x14ac:dyDescent="0.2">
      <c r="C321" s="98"/>
      <c r="D321" s="98"/>
      <c r="E321" s="96"/>
      <c r="F321" s="96"/>
      <c r="G321" s="97"/>
      <c r="H321" s="99"/>
      <c r="I321" s="99"/>
      <c r="J321" s="96"/>
      <c r="K321" s="96"/>
      <c r="L321" s="97"/>
      <c r="M321" s="99"/>
      <c r="N321" s="99"/>
      <c r="O321" s="96"/>
      <c r="P321" s="96"/>
    </row>
    <row r="322" spans="3:16" s="94" customFormat="1" ht="12.75" customHeight="1" x14ac:dyDescent="0.2">
      <c r="C322" s="98"/>
      <c r="D322" s="98"/>
      <c r="E322" s="96"/>
      <c r="F322" s="96"/>
      <c r="G322" s="97"/>
      <c r="H322" s="99"/>
      <c r="I322" s="99"/>
      <c r="J322" s="96"/>
      <c r="K322" s="96"/>
      <c r="L322" s="97"/>
      <c r="M322" s="99"/>
      <c r="N322" s="99"/>
      <c r="O322" s="96"/>
      <c r="P322" s="96"/>
    </row>
    <row r="323" spans="3:16" s="94" customFormat="1" ht="12.75" customHeight="1" x14ac:dyDescent="0.2">
      <c r="C323" s="98"/>
      <c r="D323" s="98"/>
      <c r="E323" s="96"/>
      <c r="F323" s="96"/>
      <c r="G323" s="97"/>
      <c r="H323" s="99"/>
      <c r="I323" s="99"/>
      <c r="J323" s="96"/>
      <c r="K323" s="96"/>
      <c r="L323" s="97"/>
      <c r="M323" s="99"/>
      <c r="N323" s="99"/>
      <c r="O323" s="96"/>
      <c r="P323" s="96"/>
    </row>
    <row r="324" spans="3:16" s="94" customFormat="1" ht="12.75" customHeight="1" x14ac:dyDescent="0.2">
      <c r="C324" s="98"/>
      <c r="D324" s="98"/>
      <c r="E324" s="96"/>
      <c r="F324" s="96"/>
      <c r="G324" s="97"/>
      <c r="H324" s="99"/>
      <c r="I324" s="99"/>
      <c r="J324" s="96"/>
      <c r="K324" s="96"/>
      <c r="L324" s="97"/>
      <c r="M324" s="99"/>
      <c r="N324" s="99"/>
      <c r="O324" s="96"/>
      <c r="P324" s="96"/>
    </row>
    <row r="325" spans="3:16" s="94" customFormat="1" ht="12.75" customHeight="1" x14ac:dyDescent="0.2">
      <c r="C325" s="98"/>
      <c r="D325" s="98"/>
      <c r="E325" s="96"/>
      <c r="F325" s="96"/>
      <c r="G325" s="97"/>
      <c r="H325" s="99"/>
      <c r="I325" s="99"/>
      <c r="J325" s="96"/>
      <c r="K325" s="96"/>
      <c r="L325" s="97"/>
      <c r="M325" s="99"/>
      <c r="N325" s="99"/>
      <c r="O325" s="96"/>
      <c r="P325" s="96"/>
    </row>
    <row r="326" spans="3:16" s="94" customFormat="1" ht="12.75" customHeight="1" x14ac:dyDescent="0.2">
      <c r="C326" s="98"/>
      <c r="D326" s="98"/>
      <c r="E326" s="96"/>
      <c r="F326" s="96"/>
      <c r="G326" s="97"/>
      <c r="H326" s="99"/>
      <c r="I326" s="99"/>
      <c r="J326" s="96"/>
      <c r="K326" s="96"/>
      <c r="L326" s="97"/>
      <c r="M326" s="99"/>
      <c r="N326" s="99"/>
      <c r="O326" s="96"/>
      <c r="P326" s="96"/>
    </row>
    <row r="327" spans="3:16" s="94" customFormat="1" ht="12.75" customHeight="1" x14ac:dyDescent="0.2">
      <c r="C327" s="98"/>
      <c r="D327" s="98"/>
      <c r="E327" s="96"/>
      <c r="F327" s="96"/>
      <c r="G327" s="97"/>
      <c r="H327" s="99"/>
      <c r="I327" s="99"/>
      <c r="J327" s="96"/>
      <c r="K327" s="96"/>
      <c r="L327" s="97"/>
      <c r="M327" s="99"/>
      <c r="N327" s="99"/>
      <c r="O327" s="96"/>
      <c r="P327" s="96"/>
    </row>
    <row r="328" spans="3:16" s="94" customFormat="1" ht="12.75" customHeight="1" x14ac:dyDescent="0.2">
      <c r="C328" s="98"/>
      <c r="D328" s="98"/>
      <c r="E328" s="96"/>
      <c r="F328" s="96"/>
      <c r="G328" s="97"/>
      <c r="H328" s="99"/>
      <c r="I328" s="99"/>
      <c r="J328" s="96"/>
      <c r="K328" s="96"/>
      <c r="L328" s="97"/>
      <c r="M328" s="99"/>
      <c r="N328" s="99"/>
      <c r="O328" s="96"/>
      <c r="P328" s="96"/>
    </row>
    <row r="329" spans="3:16" s="94" customFormat="1" ht="12.75" customHeight="1" x14ac:dyDescent="0.2">
      <c r="C329" s="98"/>
      <c r="D329" s="98"/>
      <c r="E329" s="96"/>
      <c r="F329" s="96"/>
      <c r="G329" s="97"/>
      <c r="H329" s="99"/>
      <c r="I329" s="99"/>
      <c r="J329" s="96"/>
      <c r="K329" s="96"/>
      <c r="L329" s="97"/>
      <c r="M329" s="99"/>
      <c r="N329" s="99"/>
      <c r="O329" s="96"/>
      <c r="P329" s="96"/>
    </row>
    <row r="330" spans="3:16" s="94" customFormat="1" ht="12.75" customHeight="1" x14ac:dyDescent="0.2">
      <c r="C330" s="98"/>
      <c r="D330" s="98"/>
      <c r="E330" s="96"/>
      <c r="F330" s="96"/>
      <c r="G330" s="97"/>
      <c r="H330" s="99"/>
      <c r="I330" s="99"/>
      <c r="J330" s="96"/>
      <c r="K330" s="96"/>
      <c r="L330" s="97"/>
      <c r="M330" s="99"/>
      <c r="N330" s="99"/>
      <c r="O330" s="96"/>
      <c r="P330" s="96"/>
    </row>
    <row r="331" spans="3:16" s="94" customFormat="1" ht="12.75" customHeight="1" x14ac:dyDescent="0.2">
      <c r="C331" s="98"/>
      <c r="D331" s="98"/>
      <c r="E331" s="96"/>
      <c r="F331" s="96"/>
      <c r="G331" s="97"/>
      <c r="H331" s="99"/>
      <c r="I331" s="99"/>
      <c r="J331" s="96"/>
      <c r="K331" s="96"/>
      <c r="L331" s="97"/>
      <c r="M331" s="99"/>
      <c r="N331" s="99"/>
      <c r="O331" s="96"/>
      <c r="P331" s="96"/>
    </row>
    <row r="332" spans="3:16" s="94" customFormat="1" ht="12.75" customHeight="1" x14ac:dyDescent="0.2">
      <c r="C332" s="98"/>
      <c r="D332" s="98"/>
      <c r="E332" s="96"/>
      <c r="F332" s="96"/>
      <c r="G332" s="97"/>
      <c r="H332" s="99"/>
      <c r="I332" s="99"/>
      <c r="J332" s="96"/>
      <c r="K332" s="96"/>
      <c r="L332" s="97"/>
      <c r="M332" s="99"/>
      <c r="N332" s="99"/>
      <c r="O332" s="96"/>
      <c r="P332" s="96"/>
    </row>
    <row r="333" spans="3:16" s="94" customFormat="1" ht="12.75" customHeight="1" x14ac:dyDescent="0.2">
      <c r="C333" s="98"/>
      <c r="D333" s="98"/>
      <c r="E333" s="96"/>
      <c r="F333" s="96"/>
      <c r="G333" s="97"/>
      <c r="H333" s="99"/>
      <c r="I333" s="99"/>
      <c r="J333" s="96"/>
      <c r="K333" s="96"/>
      <c r="L333" s="97"/>
      <c r="M333" s="99"/>
      <c r="N333" s="99"/>
      <c r="O333" s="96"/>
      <c r="P333" s="96"/>
    </row>
    <row r="334" spans="3:16" s="94" customFormat="1" ht="12.75" customHeight="1" x14ac:dyDescent="0.2">
      <c r="C334" s="98"/>
      <c r="D334" s="98"/>
      <c r="E334" s="96"/>
      <c r="F334" s="96"/>
      <c r="G334" s="97"/>
      <c r="H334" s="99"/>
      <c r="I334" s="99"/>
      <c r="J334" s="96"/>
      <c r="K334" s="96"/>
      <c r="L334" s="97"/>
      <c r="M334" s="99"/>
      <c r="N334" s="99"/>
      <c r="O334" s="96"/>
      <c r="P334" s="96"/>
    </row>
    <row r="335" spans="3:16" s="94" customFormat="1" ht="12.75" customHeight="1" x14ac:dyDescent="0.2">
      <c r="C335" s="98"/>
      <c r="D335" s="98"/>
      <c r="E335" s="96"/>
      <c r="F335" s="96"/>
      <c r="G335" s="97"/>
      <c r="H335" s="99"/>
      <c r="I335" s="99"/>
      <c r="J335" s="96"/>
      <c r="K335" s="96"/>
      <c r="L335" s="97"/>
      <c r="M335" s="99"/>
      <c r="N335" s="99"/>
      <c r="O335" s="96"/>
      <c r="P335" s="96"/>
    </row>
    <row r="336" spans="3:16" s="94" customFormat="1" ht="12.75" customHeight="1" x14ac:dyDescent="0.2">
      <c r="C336" s="98"/>
      <c r="D336" s="98"/>
      <c r="E336" s="96"/>
      <c r="F336" s="96"/>
      <c r="G336" s="97"/>
      <c r="H336" s="99"/>
      <c r="I336" s="99"/>
      <c r="J336" s="96"/>
      <c r="K336" s="96"/>
      <c r="L336" s="97"/>
      <c r="M336" s="99"/>
      <c r="N336" s="99"/>
      <c r="O336" s="96"/>
      <c r="P336" s="96"/>
    </row>
    <row r="337" spans="3:16" s="94" customFormat="1" ht="12.75" customHeight="1" x14ac:dyDescent="0.2">
      <c r="C337" s="98"/>
      <c r="D337" s="98"/>
      <c r="E337" s="96"/>
      <c r="F337" s="96"/>
      <c r="G337" s="97"/>
      <c r="H337" s="99"/>
      <c r="I337" s="99"/>
      <c r="J337" s="96"/>
      <c r="K337" s="96"/>
      <c r="L337" s="97"/>
      <c r="M337" s="99"/>
      <c r="N337" s="99"/>
      <c r="O337" s="96"/>
      <c r="P337" s="96"/>
    </row>
    <row r="338" spans="3:16" s="94" customFormat="1" ht="12.75" customHeight="1" x14ac:dyDescent="0.2">
      <c r="C338" s="98"/>
      <c r="D338" s="98"/>
      <c r="E338" s="96"/>
      <c r="F338" s="96"/>
      <c r="G338" s="97"/>
      <c r="H338" s="99"/>
      <c r="I338" s="99"/>
      <c r="J338" s="96"/>
      <c r="K338" s="96"/>
      <c r="L338" s="97"/>
      <c r="M338" s="99"/>
      <c r="N338" s="99"/>
      <c r="O338" s="96"/>
      <c r="P338" s="96"/>
    </row>
    <row r="339" spans="3:16" s="94" customFormat="1" ht="12.75" customHeight="1" x14ac:dyDescent="0.2">
      <c r="C339" s="98"/>
      <c r="D339" s="98"/>
      <c r="E339" s="96"/>
      <c r="F339" s="96"/>
      <c r="G339" s="97"/>
      <c r="H339" s="99"/>
      <c r="I339" s="99"/>
      <c r="J339" s="96"/>
      <c r="K339" s="96"/>
      <c r="L339" s="97"/>
      <c r="M339" s="99"/>
      <c r="N339" s="99"/>
      <c r="O339" s="96"/>
      <c r="P339" s="96"/>
    </row>
    <row r="340" spans="3:16" s="94" customFormat="1" ht="12.75" customHeight="1" x14ac:dyDescent="0.2">
      <c r="C340" s="98"/>
      <c r="D340" s="98"/>
      <c r="E340" s="96"/>
      <c r="F340" s="96"/>
      <c r="G340" s="97"/>
      <c r="H340" s="99"/>
      <c r="I340" s="99"/>
      <c r="J340" s="96"/>
      <c r="K340" s="96"/>
      <c r="L340" s="97"/>
      <c r="M340" s="99"/>
      <c r="N340" s="99"/>
      <c r="O340" s="96"/>
      <c r="P340" s="96"/>
    </row>
    <row r="341" spans="3:16" s="94" customFormat="1" ht="12.75" customHeight="1" x14ac:dyDescent="0.2">
      <c r="C341" s="98"/>
      <c r="D341" s="98"/>
      <c r="E341" s="96"/>
      <c r="F341" s="96"/>
      <c r="G341" s="97"/>
      <c r="H341" s="99"/>
      <c r="I341" s="99"/>
      <c r="J341" s="96"/>
      <c r="K341" s="96"/>
      <c r="L341" s="97"/>
      <c r="M341" s="99"/>
      <c r="N341" s="99"/>
      <c r="O341" s="96"/>
      <c r="P341" s="96"/>
    </row>
    <row r="342" spans="3:16" s="94" customFormat="1" ht="12.75" customHeight="1" x14ac:dyDescent="0.2">
      <c r="C342" s="98"/>
      <c r="D342" s="98"/>
      <c r="E342" s="96"/>
      <c r="F342" s="96"/>
      <c r="G342" s="97"/>
      <c r="H342" s="99"/>
      <c r="I342" s="99"/>
      <c r="J342" s="96"/>
      <c r="K342" s="96"/>
      <c r="L342" s="97"/>
      <c r="M342" s="99"/>
      <c r="N342" s="99"/>
      <c r="O342" s="96"/>
      <c r="P342" s="96"/>
    </row>
    <row r="343" spans="3:16" s="94" customFormat="1" ht="12.75" customHeight="1" x14ac:dyDescent="0.2">
      <c r="C343" s="98"/>
      <c r="D343" s="98"/>
      <c r="E343" s="96"/>
      <c r="F343" s="96"/>
      <c r="G343" s="97"/>
      <c r="H343" s="99"/>
      <c r="I343" s="99"/>
      <c r="J343" s="96"/>
      <c r="K343" s="96"/>
      <c r="L343" s="97"/>
      <c r="M343" s="99"/>
      <c r="N343" s="99"/>
      <c r="O343" s="96"/>
      <c r="P343" s="96"/>
    </row>
    <row r="344" spans="3:16" s="94" customFormat="1" ht="12.75" customHeight="1" x14ac:dyDescent="0.2">
      <c r="C344" s="98"/>
      <c r="D344" s="98"/>
      <c r="E344" s="96"/>
      <c r="F344" s="96"/>
      <c r="G344" s="97"/>
      <c r="H344" s="99"/>
      <c r="I344" s="99"/>
      <c r="J344" s="96"/>
      <c r="K344" s="96"/>
      <c r="L344" s="97"/>
      <c r="M344" s="99"/>
      <c r="N344" s="99"/>
      <c r="O344" s="96"/>
      <c r="P344" s="96"/>
    </row>
    <row r="345" spans="3:16" s="94" customFormat="1" ht="12.75" customHeight="1" x14ac:dyDescent="0.2">
      <c r="C345" s="98"/>
      <c r="D345" s="98"/>
      <c r="E345" s="96"/>
      <c r="F345" s="96"/>
      <c r="G345" s="97"/>
      <c r="H345" s="99"/>
      <c r="I345" s="99"/>
      <c r="J345" s="96"/>
      <c r="K345" s="96"/>
      <c r="L345" s="97"/>
      <c r="M345" s="99"/>
      <c r="N345" s="99"/>
      <c r="O345" s="96"/>
      <c r="P345" s="96"/>
    </row>
    <row r="346" spans="3:16" s="94" customFormat="1" ht="12.75" customHeight="1" x14ac:dyDescent="0.2">
      <c r="C346" s="98"/>
      <c r="D346" s="98"/>
      <c r="E346" s="96"/>
      <c r="F346" s="96"/>
      <c r="G346" s="97"/>
      <c r="H346" s="99"/>
      <c r="I346" s="99"/>
      <c r="J346" s="96"/>
      <c r="K346" s="96"/>
      <c r="L346" s="97"/>
      <c r="M346" s="99"/>
      <c r="N346" s="99"/>
      <c r="O346" s="96"/>
      <c r="P346" s="96"/>
    </row>
    <row r="347" spans="3:16" s="94" customFormat="1" ht="12.75" customHeight="1" x14ac:dyDescent="0.2">
      <c r="C347" s="98"/>
      <c r="D347" s="98"/>
      <c r="E347" s="96"/>
      <c r="F347" s="96"/>
      <c r="G347" s="97"/>
      <c r="H347" s="99"/>
      <c r="I347" s="99"/>
      <c r="J347" s="96"/>
      <c r="K347" s="96"/>
      <c r="L347" s="97"/>
      <c r="M347" s="99"/>
      <c r="N347" s="99"/>
      <c r="O347" s="96"/>
      <c r="P347" s="96"/>
    </row>
    <row r="348" spans="3:16" s="94" customFormat="1" ht="12.75" customHeight="1" x14ac:dyDescent="0.2">
      <c r="C348" s="98"/>
      <c r="D348" s="98"/>
      <c r="E348" s="96"/>
      <c r="F348" s="96"/>
      <c r="G348" s="97"/>
      <c r="H348" s="99"/>
      <c r="I348" s="99"/>
      <c r="J348" s="96"/>
      <c r="K348" s="96"/>
      <c r="L348" s="97"/>
      <c r="M348" s="99"/>
      <c r="N348" s="99"/>
      <c r="O348" s="96"/>
      <c r="P348" s="96"/>
    </row>
    <row r="349" spans="3:16" s="94" customFormat="1" ht="12.75" customHeight="1" x14ac:dyDescent="0.2">
      <c r="C349" s="98"/>
      <c r="D349" s="98"/>
      <c r="E349" s="96"/>
      <c r="F349" s="96"/>
      <c r="G349" s="97"/>
      <c r="H349" s="99"/>
      <c r="I349" s="99"/>
      <c r="J349" s="96"/>
      <c r="K349" s="96"/>
      <c r="L349" s="97"/>
      <c r="M349" s="99"/>
      <c r="N349" s="99"/>
      <c r="O349" s="96"/>
      <c r="P349" s="96"/>
    </row>
    <row r="350" spans="3:16" s="94" customFormat="1" ht="12.75" customHeight="1" x14ac:dyDescent="0.2">
      <c r="C350" s="98"/>
      <c r="D350" s="98"/>
      <c r="E350" s="96"/>
      <c r="F350" s="96"/>
      <c r="G350" s="97"/>
      <c r="H350" s="99"/>
      <c r="I350" s="99"/>
      <c r="J350" s="96"/>
      <c r="K350" s="96"/>
      <c r="L350" s="97"/>
      <c r="M350" s="99"/>
      <c r="N350" s="99"/>
      <c r="O350" s="96"/>
      <c r="P350" s="96"/>
    </row>
    <row r="351" spans="3:16" s="94" customFormat="1" ht="12.75" customHeight="1" x14ac:dyDescent="0.2">
      <c r="C351" s="98"/>
      <c r="D351" s="98"/>
      <c r="E351" s="96"/>
      <c r="F351" s="96"/>
      <c r="G351" s="97"/>
      <c r="H351" s="99"/>
      <c r="I351" s="99"/>
      <c r="J351" s="96"/>
      <c r="K351" s="96"/>
      <c r="L351" s="97"/>
      <c r="M351" s="99"/>
      <c r="N351" s="99"/>
      <c r="O351" s="96"/>
      <c r="P351" s="96"/>
    </row>
    <row r="352" spans="3:16" s="94" customFormat="1" ht="12.75" customHeight="1" x14ac:dyDescent="0.2">
      <c r="C352" s="98"/>
      <c r="D352" s="98"/>
      <c r="E352" s="96"/>
      <c r="F352" s="96"/>
      <c r="G352" s="97"/>
      <c r="H352" s="99"/>
      <c r="I352" s="99"/>
      <c r="J352" s="96"/>
      <c r="K352" s="96"/>
      <c r="L352" s="97"/>
      <c r="M352" s="99"/>
      <c r="N352" s="99"/>
      <c r="O352" s="96"/>
      <c r="P352" s="96"/>
    </row>
    <row r="353" spans="3:16" s="94" customFormat="1" ht="12.75" customHeight="1" x14ac:dyDescent="0.2">
      <c r="C353" s="98"/>
      <c r="D353" s="98"/>
      <c r="E353" s="96"/>
      <c r="F353" s="96"/>
      <c r="G353" s="97"/>
      <c r="H353" s="99"/>
      <c r="I353" s="99"/>
      <c r="J353" s="96"/>
      <c r="K353" s="96"/>
      <c r="L353" s="97"/>
      <c r="M353" s="99"/>
      <c r="N353" s="99"/>
      <c r="O353" s="96"/>
      <c r="P353" s="96"/>
    </row>
    <row r="354" spans="3:16" s="94" customFormat="1" ht="12.75" customHeight="1" x14ac:dyDescent="0.2">
      <c r="C354" s="98"/>
      <c r="D354" s="98"/>
      <c r="E354" s="96"/>
      <c r="F354" s="96"/>
      <c r="G354" s="97"/>
      <c r="H354" s="99"/>
      <c r="I354" s="99"/>
      <c r="J354" s="96"/>
      <c r="K354" s="96"/>
      <c r="L354" s="97"/>
      <c r="M354" s="99"/>
      <c r="N354" s="99"/>
      <c r="O354" s="96"/>
      <c r="P354" s="96"/>
    </row>
    <row r="355" spans="3:16" s="94" customFormat="1" ht="12.75" customHeight="1" x14ac:dyDescent="0.2">
      <c r="C355" s="98"/>
      <c r="D355" s="98"/>
      <c r="E355" s="96"/>
      <c r="F355" s="96"/>
      <c r="G355" s="97"/>
      <c r="H355" s="99"/>
      <c r="I355" s="99"/>
      <c r="J355" s="96"/>
      <c r="K355" s="96"/>
      <c r="L355" s="97"/>
      <c r="M355" s="99"/>
      <c r="N355" s="99"/>
      <c r="O355" s="96"/>
      <c r="P355" s="96"/>
    </row>
    <row r="356" spans="3:16" s="94" customFormat="1" ht="12.75" customHeight="1" x14ac:dyDescent="0.2">
      <c r="C356" s="98"/>
      <c r="D356" s="98"/>
      <c r="E356" s="96"/>
      <c r="F356" s="96"/>
      <c r="G356" s="97"/>
      <c r="H356" s="99"/>
      <c r="I356" s="99"/>
      <c r="J356" s="96"/>
      <c r="K356" s="96"/>
      <c r="L356" s="97"/>
      <c r="M356" s="99"/>
      <c r="N356" s="99"/>
      <c r="O356" s="96"/>
      <c r="P356" s="96"/>
    </row>
    <row r="357" spans="3:16" s="94" customFormat="1" ht="12.75" customHeight="1" x14ac:dyDescent="0.2">
      <c r="C357" s="98"/>
      <c r="D357" s="98"/>
      <c r="E357" s="96"/>
      <c r="F357" s="96"/>
      <c r="G357" s="97"/>
      <c r="H357" s="99"/>
      <c r="I357" s="99"/>
      <c r="J357" s="96"/>
      <c r="K357" s="96"/>
      <c r="L357" s="97"/>
      <c r="M357" s="99"/>
      <c r="N357" s="99"/>
      <c r="O357" s="96"/>
      <c r="P357" s="96"/>
    </row>
    <row r="358" spans="3:16" s="94" customFormat="1" ht="12.75" customHeight="1" x14ac:dyDescent="0.2">
      <c r="C358" s="98"/>
      <c r="D358" s="98"/>
      <c r="E358" s="96"/>
      <c r="F358" s="96"/>
      <c r="G358" s="97"/>
      <c r="H358" s="99"/>
      <c r="I358" s="99"/>
      <c r="J358" s="96"/>
      <c r="K358" s="96"/>
      <c r="L358" s="97"/>
      <c r="M358" s="99"/>
      <c r="N358" s="99"/>
      <c r="O358" s="96"/>
      <c r="P358" s="96"/>
    </row>
    <row r="359" spans="3:16" s="94" customFormat="1" ht="12.75" customHeight="1" x14ac:dyDescent="0.2">
      <c r="C359" s="98"/>
      <c r="D359" s="98"/>
      <c r="E359" s="96"/>
      <c r="F359" s="96"/>
      <c r="G359" s="97"/>
      <c r="H359" s="99"/>
      <c r="I359" s="99"/>
      <c r="J359" s="96"/>
      <c r="K359" s="96"/>
      <c r="L359" s="97"/>
      <c r="M359" s="99"/>
      <c r="N359" s="99"/>
      <c r="O359" s="96"/>
      <c r="P359" s="96"/>
    </row>
    <row r="360" spans="3:16" s="94" customFormat="1" ht="12.75" customHeight="1" x14ac:dyDescent="0.2">
      <c r="C360" s="98"/>
      <c r="D360" s="98"/>
      <c r="E360" s="96"/>
      <c r="F360" s="96"/>
      <c r="G360" s="97"/>
      <c r="H360" s="99"/>
      <c r="I360" s="99"/>
      <c r="J360" s="96"/>
      <c r="K360" s="96"/>
      <c r="L360" s="97"/>
      <c r="M360" s="99"/>
      <c r="N360" s="99"/>
      <c r="O360" s="96"/>
      <c r="P360" s="96"/>
    </row>
    <row r="361" spans="3:16" s="94" customFormat="1" ht="12.75" customHeight="1" x14ac:dyDescent="0.2">
      <c r="C361" s="98"/>
      <c r="D361" s="98"/>
      <c r="E361" s="96"/>
      <c r="F361" s="96"/>
      <c r="G361" s="97"/>
      <c r="H361" s="99"/>
      <c r="I361" s="99"/>
      <c r="J361" s="96"/>
      <c r="K361" s="96"/>
      <c r="L361" s="97"/>
      <c r="M361" s="99"/>
      <c r="N361" s="99"/>
      <c r="O361" s="96"/>
      <c r="P361" s="96"/>
    </row>
    <row r="362" spans="3:16" s="94" customFormat="1" ht="12.75" customHeight="1" x14ac:dyDescent="0.2">
      <c r="C362" s="98"/>
      <c r="D362" s="98"/>
      <c r="E362" s="96"/>
      <c r="F362" s="96"/>
      <c r="G362" s="97"/>
      <c r="H362" s="99"/>
      <c r="I362" s="99"/>
      <c r="J362" s="96"/>
      <c r="K362" s="96"/>
      <c r="L362" s="97"/>
      <c r="M362" s="99"/>
      <c r="N362" s="99"/>
      <c r="O362" s="96"/>
      <c r="P362" s="96"/>
    </row>
    <row r="363" spans="3:16" s="94" customFormat="1" ht="12.75" customHeight="1" x14ac:dyDescent="0.2">
      <c r="C363" s="98"/>
      <c r="D363" s="98"/>
      <c r="E363" s="96"/>
      <c r="F363" s="96"/>
      <c r="G363" s="97"/>
      <c r="H363" s="99"/>
      <c r="I363" s="99"/>
      <c r="J363" s="96"/>
      <c r="K363" s="96"/>
      <c r="L363" s="97"/>
      <c r="M363" s="99"/>
      <c r="N363" s="99"/>
      <c r="O363" s="96"/>
      <c r="P363" s="96"/>
    </row>
    <row r="364" spans="3:16" s="94" customFormat="1" ht="12.75" customHeight="1" x14ac:dyDescent="0.2">
      <c r="C364" s="98"/>
      <c r="D364" s="98"/>
      <c r="E364" s="96"/>
      <c r="F364" s="96"/>
      <c r="G364" s="97"/>
      <c r="H364" s="99"/>
      <c r="I364" s="99"/>
      <c r="J364" s="96"/>
      <c r="K364" s="96"/>
      <c r="L364" s="97"/>
      <c r="M364" s="99"/>
      <c r="N364" s="99"/>
      <c r="O364" s="96"/>
      <c r="P364" s="96"/>
    </row>
    <row r="365" spans="3:16" s="94" customFormat="1" ht="12.75" customHeight="1" x14ac:dyDescent="0.2">
      <c r="C365" s="98"/>
      <c r="D365" s="98"/>
      <c r="E365" s="96"/>
      <c r="F365" s="96"/>
      <c r="G365" s="97"/>
      <c r="H365" s="99"/>
      <c r="I365" s="99"/>
      <c r="J365" s="96"/>
      <c r="K365" s="96"/>
      <c r="L365" s="97"/>
      <c r="M365" s="99"/>
      <c r="N365" s="99"/>
      <c r="O365" s="96"/>
      <c r="P365" s="96"/>
    </row>
    <row r="366" spans="3:16" s="94" customFormat="1" ht="12.75" customHeight="1" x14ac:dyDescent="0.2">
      <c r="C366" s="98"/>
      <c r="D366" s="98"/>
      <c r="E366" s="96"/>
      <c r="F366" s="96"/>
      <c r="G366" s="97"/>
      <c r="H366" s="99"/>
      <c r="I366" s="99"/>
      <c r="J366" s="96"/>
      <c r="K366" s="96"/>
      <c r="L366" s="97"/>
      <c r="M366" s="99"/>
      <c r="N366" s="99"/>
      <c r="O366" s="96"/>
      <c r="P366" s="96"/>
    </row>
    <row r="367" spans="3:16" s="94" customFormat="1" ht="12.75" customHeight="1" x14ac:dyDescent="0.2">
      <c r="C367" s="98"/>
      <c r="D367" s="98"/>
      <c r="E367" s="96"/>
      <c r="F367" s="96"/>
      <c r="G367" s="97"/>
      <c r="H367" s="99"/>
      <c r="I367" s="99"/>
      <c r="J367" s="96"/>
      <c r="K367" s="96"/>
      <c r="L367" s="97"/>
      <c r="M367" s="99"/>
      <c r="N367" s="99"/>
      <c r="O367" s="96"/>
      <c r="P367" s="96"/>
    </row>
    <row r="368" spans="3:16" s="94" customFormat="1" ht="12.75" customHeight="1" x14ac:dyDescent="0.2">
      <c r="C368" s="98"/>
      <c r="D368" s="98"/>
      <c r="E368" s="96"/>
      <c r="F368" s="96"/>
      <c r="G368" s="97"/>
      <c r="H368" s="99"/>
      <c r="I368" s="99"/>
      <c r="J368" s="96"/>
      <c r="K368" s="96"/>
      <c r="L368" s="97"/>
      <c r="M368" s="99"/>
      <c r="N368" s="99"/>
      <c r="O368" s="96"/>
      <c r="P368" s="96"/>
    </row>
    <row r="369" spans="3:16" s="94" customFormat="1" ht="12.75" customHeight="1" x14ac:dyDescent="0.2">
      <c r="C369" s="98"/>
      <c r="D369" s="98"/>
      <c r="E369" s="96"/>
      <c r="F369" s="96"/>
      <c r="G369" s="97"/>
      <c r="H369" s="99"/>
      <c r="I369" s="99"/>
      <c r="J369" s="96"/>
      <c r="K369" s="96"/>
      <c r="L369" s="97"/>
      <c r="M369" s="99"/>
      <c r="N369" s="99"/>
      <c r="O369" s="96"/>
      <c r="P369" s="96"/>
    </row>
    <row r="370" spans="3:16" s="94" customFormat="1" ht="12.75" customHeight="1" x14ac:dyDescent="0.2">
      <c r="C370" s="98"/>
      <c r="D370" s="98"/>
      <c r="E370" s="96"/>
      <c r="F370" s="96"/>
      <c r="G370" s="97"/>
      <c r="H370" s="99"/>
      <c r="I370" s="99"/>
      <c r="J370" s="96"/>
      <c r="K370" s="96"/>
      <c r="L370" s="97"/>
      <c r="M370" s="99"/>
      <c r="N370" s="99"/>
      <c r="O370" s="96"/>
      <c r="P370" s="96"/>
    </row>
    <row r="371" spans="3:16" s="94" customFormat="1" ht="12.75" customHeight="1" x14ac:dyDescent="0.2">
      <c r="C371" s="98"/>
      <c r="D371" s="98"/>
      <c r="E371" s="96"/>
      <c r="F371" s="96"/>
      <c r="G371" s="97"/>
      <c r="H371" s="99"/>
      <c r="I371" s="99"/>
      <c r="J371" s="96"/>
      <c r="K371" s="96"/>
      <c r="L371" s="97"/>
      <c r="M371" s="99"/>
      <c r="N371" s="99"/>
      <c r="O371" s="96"/>
      <c r="P371" s="96"/>
    </row>
    <row r="372" spans="3:16" s="94" customFormat="1" ht="12.75" customHeight="1" x14ac:dyDescent="0.2">
      <c r="C372" s="98"/>
      <c r="D372" s="98"/>
      <c r="E372" s="96"/>
      <c r="F372" s="96"/>
      <c r="G372" s="97"/>
      <c r="H372" s="99"/>
      <c r="I372" s="99"/>
      <c r="J372" s="96"/>
      <c r="K372" s="96"/>
      <c r="L372" s="97"/>
      <c r="M372" s="99"/>
      <c r="N372" s="99"/>
      <c r="O372" s="96"/>
      <c r="P372" s="96"/>
    </row>
    <row r="373" spans="3:16" s="94" customFormat="1" ht="12.75" customHeight="1" x14ac:dyDescent="0.2">
      <c r="C373" s="98"/>
      <c r="D373" s="98"/>
      <c r="E373" s="96"/>
      <c r="F373" s="96"/>
      <c r="G373" s="97"/>
      <c r="H373" s="99"/>
      <c r="I373" s="99"/>
      <c r="J373" s="96"/>
      <c r="K373" s="96"/>
      <c r="L373" s="97"/>
      <c r="M373" s="99"/>
      <c r="N373" s="99"/>
      <c r="O373" s="96"/>
      <c r="P373" s="96"/>
    </row>
    <row r="374" spans="3:16" s="94" customFormat="1" ht="12.75" customHeight="1" x14ac:dyDescent="0.2">
      <c r="C374" s="98"/>
      <c r="D374" s="98"/>
      <c r="E374" s="96"/>
      <c r="F374" s="96"/>
      <c r="G374" s="97"/>
      <c r="H374" s="99"/>
      <c r="I374" s="99"/>
      <c r="J374" s="96"/>
      <c r="K374" s="96"/>
      <c r="L374" s="97"/>
      <c r="M374" s="99"/>
      <c r="N374" s="99"/>
      <c r="O374" s="96"/>
      <c r="P374" s="96"/>
    </row>
    <row r="375" spans="3:16" s="94" customFormat="1" ht="12.75" customHeight="1" x14ac:dyDescent="0.2">
      <c r="C375" s="98"/>
      <c r="D375" s="98"/>
      <c r="E375" s="96"/>
      <c r="F375" s="96"/>
      <c r="G375" s="97"/>
      <c r="H375" s="99"/>
      <c r="I375" s="99"/>
      <c r="J375" s="96"/>
      <c r="K375" s="96"/>
      <c r="L375" s="97"/>
      <c r="M375" s="99"/>
      <c r="N375" s="99"/>
      <c r="O375" s="96"/>
      <c r="P375" s="96"/>
    </row>
    <row r="376" spans="3:16" s="94" customFormat="1" ht="12.75" customHeight="1" x14ac:dyDescent="0.2">
      <c r="C376" s="98"/>
      <c r="D376" s="98"/>
      <c r="E376" s="96"/>
      <c r="F376" s="96"/>
      <c r="G376" s="97"/>
      <c r="H376" s="99"/>
      <c r="I376" s="99"/>
      <c r="J376" s="96"/>
      <c r="K376" s="96"/>
      <c r="L376" s="97"/>
      <c r="M376" s="99"/>
      <c r="N376" s="99"/>
      <c r="O376" s="96"/>
      <c r="P376" s="96"/>
    </row>
    <row r="377" spans="3:16" s="94" customFormat="1" ht="12.75" customHeight="1" x14ac:dyDescent="0.2">
      <c r="C377" s="98"/>
      <c r="D377" s="98"/>
      <c r="E377" s="96"/>
      <c r="F377" s="96"/>
      <c r="G377" s="97"/>
      <c r="H377" s="99"/>
      <c r="I377" s="99"/>
      <c r="J377" s="96"/>
      <c r="K377" s="96"/>
      <c r="L377" s="97"/>
      <c r="M377" s="99"/>
      <c r="N377" s="99"/>
      <c r="O377" s="96"/>
      <c r="P377" s="96"/>
    </row>
    <row r="378" spans="3:16" s="94" customFormat="1" ht="12.75" customHeight="1" x14ac:dyDescent="0.2">
      <c r="C378" s="98"/>
      <c r="D378" s="98"/>
      <c r="E378" s="96"/>
      <c r="F378" s="96"/>
      <c r="G378" s="97"/>
      <c r="H378" s="99"/>
      <c r="I378" s="99"/>
      <c r="J378" s="96"/>
      <c r="K378" s="96"/>
      <c r="L378" s="97"/>
      <c r="M378" s="99"/>
      <c r="N378" s="99"/>
      <c r="O378" s="96"/>
      <c r="P378" s="96"/>
    </row>
    <row r="379" spans="3:16" s="94" customFormat="1" ht="12.75" customHeight="1" x14ac:dyDescent="0.2">
      <c r="C379" s="98"/>
      <c r="D379" s="98"/>
      <c r="E379" s="96"/>
      <c r="F379" s="96"/>
      <c r="G379" s="97"/>
      <c r="H379" s="99"/>
      <c r="I379" s="99"/>
      <c r="J379" s="96"/>
      <c r="K379" s="96"/>
      <c r="L379" s="97"/>
      <c r="M379" s="99"/>
      <c r="N379" s="99"/>
      <c r="O379" s="96"/>
      <c r="P379" s="96"/>
    </row>
    <row r="380" spans="3:16" s="94" customFormat="1" ht="12.75" customHeight="1" x14ac:dyDescent="0.2">
      <c r="C380" s="98"/>
      <c r="D380" s="98"/>
      <c r="E380" s="96"/>
      <c r="F380" s="96"/>
      <c r="G380" s="97"/>
      <c r="H380" s="99"/>
      <c r="I380" s="99"/>
      <c r="J380" s="96"/>
      <c r="K380" s="96"/>
      <c r="L380" s="97"/>
      <c r="M380" s="99"/>
      <c r="N380" s="99"/>
      <c r="O380" s="96"/>
      <c r="P380" s="96"/>
    </row>
    <row r="381" spans="3:16" s="94" customFormat="1" ht="12.75" customHeight="1" x14ac:dyDescent="0.2">
      <c r="C381" s="98"/>
      <c r="D381" s="98"/>
      <c r="E381" s="96"/>
      <c r="F381" s="96"/>
      <c r="G381" s="97"/>
      <c r="H381" s="99"/>
      <c r="I381" s="99"/>
      <c r="J381" s="96"/>
      <c r="K381" s="96"/>
      <c r="L381" s="97"/>
      <c r="M381" s="99"/>
      <c r="N381" s="99"/>
      <c r="O381" s="96"/>
      <c r="P381" s="96"/>
    </row>
    <row r="382" spans="3:16" s="94" customFormat="1" ht="12.75" customHeight="1" x14ac:dyDescent="0.2">
      <c r="C382" s="98"/>
      <c r="D382" s="98"/>
      <c r="E382" s="96"/>
      <c r="F382" s="96"/>
      <c r="G382" s="97"/>
      <c r="H382" s="99"/>
      <c r="I382" s="99"/>
      <c r="J382" s="96"/>
      <c r="K382" s="96"/>
      <c r="L382" s="97"/>
      <c r="M382" s="99"/>
      <c r="N382" s="99"/>
      <c r="O382" s="96"/>
      <c r="P382" s="96"/>
    </row>
    <row r="383" spans="3:16" s="94" customFormat="1" ht="12.75" customHeight="1" x14ac:dyDescent="0.2">
      <c r="C383" s="98"/>
      <c r="D383" s="98"/>
      <c r="E383" s="96"/>
      <c r="F383" s="96"/>
      <c r="G383" s="97"/>
      <c r="H383" s="99"/>
      <c r="I383" s="99"/>
      <c r="J383" s="96"/>
      <c r="K383" s="96"/>
      <c r="L383" s="97"/>
      <c r="M383" s="99"/>
      <c r="N383" s="99"/>
      <c r="O383" s="96"/>
      <c r="P383" s="96"/>
    </row>
    <row r="384" spans="3:16" s="94" customFormat="1" ht="12.75" customHeight="1" x14ac:dyDescent="0.2">
      <c r="C384" s="98"/>
      <c r="D384" s="98"/>
      <c r="E384" s="96"/>
      <c r="F384" s="96"/>
      <c r="G384" s="97"/>
      <c r="H384" s="99"/>
      <c r="I384" s="99"/>
      <c r="J384" s="96"/>
      <c r="K384" s="96"/>
      <c r="L384" s="97"/>
      <c r="M384" s="99"/>
      <c r="N384" s="99"/>
      <c r="O384" s="96"/>
      <c r="P384" s="96"/>
    </row>
    <row r="385" spans="3:16" s="94" customFormat="1" ht="12.75" customHeight="1" x14ac:dyDescent="0.2">
      <c r="C385" s="98"/>
      <c r="D385" s="98"/>
      <c r="E385" s="96"/>
      <c r="F385" s="96"/>
      <c r="G385" s="97"/>
      <c r="H385" s="99"/>
      <c r="I385" s="99"/>
      <c r="J385" s="96"/>
      <c r="K385" s="96"/>
      <c r="L385" s="97"/>
      <c r="M385" s="99"/>
      <c r="N385" s="99"/>
      <c r="O385" s="96"/>
      <c r="P385" s="96"/>
    </row>
    <row r="386" spans="3:16" s="94" customFormat="1" ht="12.75" customHeight="1" x14ac:dyDescent="0.2">
      <c r="C386" s="98"/>
      <c r="D386" s="98"/>
      <c r="E386" s="96"/>
      <c r="F386" s="96"/>
      <c r="G386" s="97"/>
      <c r="H386" s="99"/>
      <c r="I386" s="99"/>
      <c r="J386" s="96"/>
      <c r="K386" s="96"/>
      <c r="L386" s="97"/>
      <c r="M386" s="99"/>
      <c r="N386" s="99"/>
      <c r="O386" s="96"/>
      <c r="P386" s="96"/>
    </row>
    <row r="387" spans="3:16" s="94" customFormat="1" ht="12.75" customHeight="1" x14ac:dyDescent="0.2">
      <c r="C387" s="98"/>
      <c r="D387" s="98"/>
      <c r="E387" s="96"/>
      <c r="F387" s="96"/>
      <c r="G387" s="97"/>
      <c r="H387" s="99"/>
      <c r="I387" s="99"/>
      <c r="J387" s="96"/>
      <c r="K387" s="96"/>
      <c r="L387" s="97"/>
      <c r="M387" s="99"/>
      <c r="N387" s="99"/>
      <c r="O387" s="96"/>
      <c r="P387" s="96"/>
    </row>
    <row r="388" spans="3:16" s="94" customFormat="1" ht="12.75" customHeight="1" x14ac:dyDescent="0.2">
      <c r="C388" s="98"/>
      <c r="D388" s="98"/>
      <c r="E388" s="96"/>
      <c r="F388" s="96"/>
      <c r="G388" s="97"/>
      <c r="H388" s="99"/>
      <c r="I388" s="99"/>
      <c r="J388" s="96"/>
      <c r="K388" s="96"/>
      <c r="L388" s="97"/>
      <c r="M388" s="99"/>
      <c r="N388" s="99"/>
      <c r="O388" s="96"/>
      <c r="P388" s="96"/>
    </row>
    <row r="389" spans="3:16" s="94" customFormat="1" ht="12.75" customHeight="1" x14ac:dyDescent="0.2">
      <c r="C389" s="98"/>
      <c r="D389" s="98"/>
      <c r="E389" s="96"/>
      <c r="F389" s="96"/>
      <c r="G389" s="97"/>
      <c r="H389" s="99"/>
      <c r="I389" s="99"/>
      <c r="J389" s="96"/>
      <c r="K389" s="96"/>
      <c r="L389" s="97"/>
      <c r="M389" s="99"/>
      <c r="N389" s="99"/>
      <c r="O389" s="96"/>
      <c r="P389" s="96"/>
    </row>
    <row r="390" spans="3:16" s="94" customFormat="1" ht="12.75" customHeight="1" x14ac:dyDescent="0.2">
      <c r="C390" s="98"/>
      <c r="D390" s="98"/>
      <c r="E390" s="96"/>
      <c r="F390" s="96"/>
      <c r="G390" s="97"/>
      <c r="H390" s="99"/>
      <c r="I390" s="99"/>
      <c r="J390" s="96"/>
      <c r="K390" s="96"/>
      <c r="L390" s="97"/>
      <c r="M390" s="99"/>
      <c r="N390" s="99"/>
      <c r="O390" s="96"/>
      <c r="P390" s="96"/>
    </row>
    <row r="391" spans="3:16" s="94" customFormat="1" ht="12.75" customHeight="1" x14ac:dyDescent="0.2">
      <c r="C391" s="98"/>
      <c r="D391" s="98"/>
      <c r="E391" s="96"/>
      <c r="F391" s="96"/>
      <c r="G391" s="97"/>
      <c r="H391" s="99"/>
      <c r="I391" s="99"/>
      <c r="J391" s="96"/>
      <c r="K391" s="96"/>
      <c r="L391" s="97"/>
      <c r="M391" s="99"/>
      <c r="N391" s="99"/>
      <c r="O391" s="96"/>
      <c r="P391" s="96"/>
    </row>
    <row r="392" spans="3:16" s="94" customFormat="1" ht="12.75" customHeight="1" x14ac:dyDescent="0.2">
      <c r="C392" s="98"/>
      <c r="D392" s="98"/>
      <c r="E392" s="96"/>
      <c r="F392" s="96"/>
      <c r="G392" s="97"/>
      <c r="H392" s="99"/>
      <c r="I392" s="99"/>
      <c r="J392" s="96"/>
      <c r="K392" s="96"/>
      <c r="L392" s="97"/>
      <c r="M392" s="99"/>
      <c r="N392" s="99"/>
      <c r="O392" s="96"/>
      <c r="P392" s="96"/>
    </row>
    <row r="393" spans="3:16" s="94" customFormat="1" ht="12.75" customHeight="1" x14ac:dyDescent="0.2">
      <c r="C393" s="98"/>
      <c r="D393" s="98"/>
      <c r="E393" s="96"/>
      <c r="F393" s="96"/>
      <c r="G393" s="97"/>
      <c r="H393" s="99"/>
      <c r="I393" s="99"/>
      <c r="J393" s="96"/>
      <c r="K393" s="96"/>
      <c r="L393" s="97"/>
      <c r="M393" s="99"/>
      <c r="N393" s="99"/>
      <c r="O393" s="96"/>
      <c r="P393" s="96"/>
    </row>
    <row r="394" spans="3:16" s="94" customFormat="1" ht="12.75" customHeight="1" x14ac:dyDescent="0.2">
      <c r="C394" s="98"/>
      <c r="D394" s="98"/>
      <c r="E394" s="96"/>
      <c r="F394" s="96"/>
      <c r="G394" s="97"/>
      <c r="H394" s="99"/>
      <c r="I394" s="99"/>
      <c r="J394" s="96"/>
      <c r="K394" s="96"/>
      <c r="L394" s="97"/>
      <c r="M394" s="99"/>
      <c r="N394" s="99"/>
      <c r="O394" s="96"/>
      <c r="P394" s="96"/>
    </row>
    <row r="395" spans="3:16" s="94" customFormat="1" ht="12.75" customHeight="1" x14ac:dyDescent="0.2">
      <c r="C395" s="98"/>
      <c r="D395" s="98"/>
      <c r="E395" s="96"/>
      <c r="F395" s="96"/>
      <c r="G395" s="97"/>
      <c r="H395" s="99"/>
      <c r="I395" s="99"/>
      <c r="J395" s="96"/>
      <c r="K395" s="96"/>
      <c r="L395" s="97"/>
      <c r="M395" s="99"/>
      <c r="N395" s="99"/>
      <c r="O395" s="96"/>
      <c r="P395" s="96"/>
    </row>
    <row r="396" spans="3:16" s="94" customFormat="1" ht="12.75" customHeight="1" x14ac:dyDescent="0.2">
      <c r="C396" s="98"/>
      <c r="D396" s="98"/>
      <c r="E396" s="96"/>
      <c r="F396" s="96"/>
      <c r="G396" s="97"/>
      <c r="H396" s="99"/>
      <c r="I396" s="99"/>
      <c r="J396" s="96"/>
      <c r="K396" s="96"/>
      <c r="L396" s="97"/>
      <c r="M396" s="99"/>
      <c r="N396" s="99"/>
      <c r="O396" s="96"/>
      <c r="P396" s="96"/>
    </row>
    <row r="397" spans="3:16" s="94" customFormat="1" ht="12.75" customHeight="1" x14ac:dyDescent="0.2">
      <c r="C397" s="98"/>
      <c r="D397" s="98"/>
      <c r="E397" s="96"/>
      <c r="F397" s="96"/>
      <c r="G397" s="97"/>
      <c r="H397" s="99"/>
      <c r="I397" s="99"/>
      <c r="J397" s="96"/>
      <c r="K397" s="96"/>
      <c r="L397" s="97"/>
      <c r="M397" s="99"/>
      <c r="N397" s="99"/>
      <c r="O397" s="96"/>
      <c r="P397" s="96"/>
    </row>
    <row r="398" spans="3:16" s="94" customFormat="1" ht="12.75" customHeight="1" x14ac:dyDescent="0.2">
      <c r="C398" s="98"/>
      <c r="D398" s="98"/>
      <c r="E398" s="96"/>
      <c r="F398" s="96"/>
      <c r="G398" s="97"/>
      <c r="H398" s="99"/>
      <c r="I398" s="99"/>
      <c r="J398" s="96"/>
      <c r="K398" s="96"/>
      <c r="L398" s="97"/>
      <c r="M398" s="99"/>
      <c r="N398" s="99"/>
      <c r="O398" s="96"/>
      <c r="P398" s="96"/>
    </row>
    <row r="399" spans="3:16" s="94" customFormat="1" ht="12.75" customHeight="1" x14ac:dyDescent="0.2">
      <c r="C399" s="98"/>
      <c r="D399" s="98"/>
      <c r="E399" s="96"/>
      <c r="F399" s="96"/>
      <c r="G399" s="97"/>
      <c r="H399" s="99"/>
      <c r="I399" s="99"/>
      <c r="J399" s="96"/>
      <c r="K399" s="96"/>
      <c r="L399" s="97"/>
      <c r="M399" s="99"/>
      <c r="N399" s="99"/>
      <c r="O399" s="96"/>
      <c r="P399" s="96"/>
    </row>
    <row r="400" spans="3:16" s="94" customFormat="1" ht="12.75" customHeight="1" x14ac:dyDescent="0.2">
      <c r="C400" s="98"/>
      <c r="D400" s="98"/>
      <c r="E400" s="96"/>
      <c r="F400" s="96"/>
      <c r="G400" s="97"/>
      <c r="H400" s="99"/>
      <c r="I400" s="99"/>
      <c r="J400" s="96"/>
      <c r="K400" s="96"/>
      <c r="L400" s="97"/>
      <c r="M400" s="99"/>
      <c r="N400" s="99"/>
      <c r="O400" s="96"/>
      <c r="P400" s="96"/>
    </row>
    <row r="401" spans="3:16" s="94" customFormat="1" ht="12.75" customHeight="1" x14ac:dyDescent="0.2">
      <c r="C401" s="98"/>
      <c r="D401" s="98"/>
      <c r="E401" s="96"/>
      <c r="F401" s="96"/>
      <c r="G401" s="97"/>
      <c r="H401" s="99"/>
      <c r="I401" s="99"/>
      <c r="J401" s="96"/>
      <c r="K401" s="96"/>
      <c r="L401" s="97"/>
      <c r="M401" s="99"/>
      <c r="N401" s="99"/>
      <c r="O401" s="96"/>
      <c r="P401" s="96"/>
    </row>
    <row r="402" spans="3:16" s="94" customFormat="1" ht="12.75" customHeight="1" x14ac:dyDescent="0.2">
      <c r="C402" s="98"/>
      <c r="D402" s="98"/>
      <c r="E402" s="96"/>
      <c r="F402" s="96"/>
      <c r="G402" s="97"/>
      <c r="H402" s="99"/>
      <c r="I402" s="99"/>
      <c r="J402" s="96"/>
      <c r="K402" s="96"/>
      <c r="L402" s="97"/>
      <c r="M402" s="99"/>
      <c r="N402" s="99"/>
      <c r="O402" s="96"/>
      <c r="P402" s="96"/>
    </row>
    <row r="403" spans="3:16" s="94" customFormat="1" ht="12.75" customHeight="1" x14ac:dyDescent="0.2">
      <c r="C403" s="98"/>
      <c r="D403" s="98"/>
      <c r="E403" s="96"/>
      <c r="F403" s="96"/>
      <c r="G403" s="97"/>
      <c r="H403" s="99"/>
      <c r="I403" s="99"/>
      <c r="J403" s="96"/>
      <c r="K403" s="96"/>
      <c r="L403" s="97"/>
      <c r="M403" s="99"/>
      <c r="N403" s="99"/>
      <c r="O403" s="96"/>
      <c r="P403" s="96"/>
    </row>
    <row r="404" spans="3:16" s="94" customFormat="1" ht="12.75" customHeight="1" x14ac:dyDescent="0.2">
      <c r="C404" s="98"/>
      <c r="D404" s="98"/>
      <c r="E404" s="96"/>
      <c r="F404" s="96"/>
      <c r="G404" s="97"/>
      <c r="H404" s="99"/>
      <c r="I404" s="99"/>
      <c r="J404" s="96"/>
      <c r="K404" s="96"/>
      <c r="L404" s="97"/>
      <c r="M404" s="99"/>
      <c r="N404" s="99"/>
      <c r="O404" s="96"/>
      <c r="P404" s="96"/>
    </row>
    <row r="405" spans="3:16" s="94" customFormat="1" ht="12.75" customHeight="1" x14ac:dyDescent="0.2">
      <c r="C405" s="98"/>
      <c r="D405" s="98"/>
      <c r="E405" s="96"/>
      <c r="F405" s="96"/>
      <c r="G405" s="97"/>
      <c r="H405" s="99"/>
      <c r="I405" s="99"/>
      <c r="J405" s="96"/>
      <c r="K405" s="96"/>
      <c r="L405" s="97"/>
      <c r="M405" s="99"/>
      <c r="N405" s="99"/>
      <c r="O405" s="96"/>
      <c r="P405" s="96"/>
    </row>
    <row r="406" spans="3:16" s="94" customFormat="1" ht="12.75" customHeight="1" x14ac:dyDescent="0.2">
      <c r="C406" s="98"/>
      <c r="D406" s="98"/>
      <c r="E406" s="96"/>
      <c r="F406" s="96"/>
      <c r="G406" s="97"/>
      <c r="H406" s="99"/>
      <c r="I406" s="99"/>
      <c r="J406" s="96"/>
      <c r="K406" s="96"/>
      <c r="L406" s="97"/>
      <c r="M406" s="99"/>
      <c r="N406" s="99"/>
      <c r="O406" s="96"/>
      <c r="P406" s="96"/>
    </row>
    <row r="407" spans="3:16" s="94" customFormat="1" ht="12.75" customHeight="1" x14ac:dyDescent="0.2">
      <c r="C407" s="98"/>
      <c r="D407" s="98"/>
      <c r="E407" s="96"/>
      <c r="F407" s="96"/>
      <c r="G407" s="97"/>
      <c r="H407" s="99"/>
      <c r="I407" s="99"/>
      <c r="J407" s="96"/>
      <c r="K407" s="96"/>
      <c r="L407" s="97"/>
      <c r="M407" s="99"/>
      <c r="N407" s="99"/>
      <c r="O407" s="96"/>
      <c r="P407" s="96"/>
    </row>
    <row r="408" spans="3:16" s="94" customFormat="1" ht="12.75" customHeight="1" x14ac:dyDescent="0.2">
      <c r="C408" s="98"/>
      <c r="D408" s="98"/>
      <c r="E408" s="96"/>
      <c r="F408" s="96"/>
      <c r="G408" s="97"/>
      <c r="H408" s="99"/>
      <c r="I408" s="99"/>
      <c r="J408" s="96"/>
      <c r="K408" s="96"/>
      <c r="L408" s="97"/>
      <c r="M408" s="99"/>
      <c r="N408" s="99"/>
      <c r="O408" s="96"/>
      <c r="P408" s="96"/>
    </row>
    <row r="409" spans="3:16" s="94" customFormat="1" ht="12.75" customHeight="1" x14ac:dyDescent="0.2">
      <c r="C409" s="98"/>
      <c r="D409" s="98"/>
      <c r="E409" s="96"/>
      <c r="F409" s="96"/>
      <c r="G409" s="97"/>
      <c r="H409" s="99"/>
      <c r="I409" s="99"/>
      <c r="J409" s="96"/>
      <c r="K409" s="96"/>
      <c r="L409" s="97"/>
      <c r="M409" s="99"/>
      <c r="N409" s="99"/>
      <c r="O409" s="96"/>
      <c r="P409" s="96"/>
    </row>
    <row r="410" spans="3:16" s="94" customFormat="1" ht="12.75" customHeight="1" x14ac:dyDescent="0.2">
      <c r="C410" s="98"/>
      <c r="D410" s="98"/>
      <c r="E410" s="96"/>
      <c r="F410" s="96"/>
      <c r="G410" s="97"/>
      <c r="H410" s="99"/>
      <c r="I410" s="99"/>
      <c r="J410" s="96"/>
      <c r="K410" s="96"/>
      <c r="L410" s="97"/>
      <c r="M410" s="99"/>
      <c r="N410" s="99"/>
      <c r="O410" s="96"/>
      <c r="P410" s="96"/>
    </row>
    <row r="411" spans="3:16" s="94" customFormat="1" ht="12.75" customHeight="1" x14ac:dyDescent="0.2">
      <c r="C411" s="98"/>
      <c r="D411" s="98"/>
      <c r="E411" s="96"/>
      <c r="F411" s="96"/>
      <c r="G411" s="97"/>
      <c r="H411" s="99"/>
      <c r="I411" s="99"/>
      <c r="J411" s="96"/>
      <c r="K411" s="96"/>
      <c r="L411" s="97"/>
      <c r="M411" s="99"/>
      <c r="N411" s="99"/>
      <c r="O411" s="96"/>
      <c r="P411" s="96"/>
    </row>
    <row r="412" spans="3:16" s="94" customFormat="1" ht="12.75" customHeight="1" x14ac:dyDescent="0.2">
      <c r="C412" s="98"/>
      <c r="D412" s="98"/>
      <c r="E412" s="96"/>
      <c r="F412" s="96"/>
      <c r="G412" s="97"/>
      <c r="H412" s="99"/>
      <c r="I412" s="99"/>
      <c r="J412" s="96"/>
      <c r="K412" s="96"/>
      <c r="L412" s="97"/>
      <c r="M412" s="99"/>
      <c r="N412" s="99"/>
      <c r="O412" s="96"/>
      <c r="P412" s="96"/>
    </row>
    <row r="413" spans="3:16" s="94" customFormat="1" ht="12.75" customHeight="1" x14ac:dyDescent="0.2">
      <c r="C413" s="98"/>
      <c r="D413" s="98"/>
      <c r="E413" s="96"/>
      <c r="F413" s="96"/>
      <c r="G413" s="97"/>
      <c r="H413" s="99"/>
      <c r="I413" s="99"/>
      <c r="J413" s="96"/>
      <c r="K413" s="96"/>
      <c r="L413" s="97"/>
      <c r="M413" s="99"/>
      <c r="N413" s="99"/>
      <c r="O413" s="96"/>
      <c r="P413" s="96"/>
    </row>
    <row r="414" spans="3:16" s="94" customFormat="1" ht="12.75" customHeight="1" x14ac:dyDescent="0.2">
      <c r="C414" s="98"/>
      <c r="D414" s="98"/>
      <c r="E414" s="96"/>
      <c r="F414" s="96"/>
      <c r="G414" s="97"/>
      <c r="H414" s="99"/>
      <c r="I414" s="99"/>
      <c r="J414" s="96"/>
      <c r="K414" s="96"/>
      <c r="L414" s="97"/>
      <c r="M414" s="99"/>
      <c r="N414" s="99"/>
      <c r="O414" s="96"/>
      <c r="P414" s="96"/>
    </row>
    <row r="415" spans="3:16" s="94" customFormat="1" ht="12.75" customHeight="1" x14ac:dyDescent="0.2">
      <c r="C415" s="98"/>
      <c r="D415" s="98"/>
      <c r="E415" s="96"/>
      <c r="F415" s="96"/>
      <c r="G415" s="97"/>
      <c r="H415" s="99"/>
      <c r="I415" s="99"/>
      <c r="J415" s="96"/>
      <c r="K415" s="96"/>
      <c r="L415" s="97"/>
      <c r="M415" s="99"/>
      <c r="N415" s="99"/>
      <c r="O415" s="96"/>
      <c r="P415" s="96"/>
    </row>
    <row r="416" spans="3:16" s="94" customFormat="1" ht="12.75" customHeight="1" x14ac:dyDescent="0.2">
      <c r="C416" s="98"/>
      <c r="D416" s="98"/>
      <c r="E416" s="96"/>
      <c r="F416" s="96"/>
      <c r="G416" s="97"/>
      <c r="H416" s="99"/>
      <c r="I416" s="99"/>
      <c r="J416" s="96"/>
      <c r="K416" s="96"/>
      <c r="L416" s="97"/>
      <c r="M416" s="99"/>
      <c r="N416" s="99"/>
      <c r="O416" s="96"/>
      <c r="P416" s="96"/>
    </row>
    <row r="417" spans="3:16" s="94" customFormat="1" ht="12.75" customHeight="1" x14ac:dyDescent="0.2">
      <c r="C417" s="98"/>
      <c r="D417" s="98"/>
      <c r="E417" s="96"/>
      <c r="F417" s="96"/>
      <c r="G417" s="97"/>
      <c r="H417" s="99"/>
      <c r="I417" s="99"/>
      <c r="J417" s="96"/>
      <c r="K417" s="96"/>
      <c r="L417" s="97"/>
      <c r="M417" s="99"/>
      <c r="N417" s="99"/>
      <c r="O417" s="96"/>
      <c r="P417" s="96"/>
    </row>
    <row r="418" spans="3:16" s="94" customFormat="1" ht="12.75" customHeight="1" x14ac:dyDescent="0.2">
      <c r="C418" s="98"/>
      <c r="D418" s="98"/>
      <c r="E418" s="96"/>
      <c r="F418" s="96"/>
      <c r="G418" s="97"/>
      <c r="H418" s="99"/>
      <c r="I418" s="99"/>
      <c r="J418" s="96"/>
      <c r="K418" s="96"/>
      <c r="L418" s="97"/>
      <c r="M418" s="99"/>
      <c r="N418" s="99"/>
      <c r="O418" s="96"/>
      <c r="P418" s="96"/>
    </row>
    <row r="419" spans="3:16" s="94" customFormat="1" ht="12.75" customHeight="1" x14ac:dyDescent="0.2">
      <c r="C419" s="98"/>
      <c r="D419" s="98"/>
      <c r="E419" s="96"/>
      <c r="F419" s="96"/>
      <c r="G419" s="97"/>
      <c r="H419" s="99"/>
      <c r="I419" s="99"/>
      <c r="J419" s="96"/>
      <c r="K419" s="96"/>
      <c r="L419" s="97"/>
      <c r="M419" s="99"/>
      <c r="N419" s="99"/>
      <c r="O419" s="96"/>
      <c r="P419" s="96"/>
    </row>
    <row r="420" spans="3:16" s="94" customFormat="1" ht="12.75" customHeight="1" x14ac:dyDescent="0.2">
      <c r="C420" s="98"/>
      <c r="D420" s="98"/>
      <c r="E420" s="96"/>
      <c r="F420" s="96"/>
      <c r="G420" s="97"/>
      <c r="H420" s="99"/>
      <c r="I420" s="99"/>
      <c r="J420" s="96"/>
      <c r="K420" s="96"/>
      <c r="L420" s="97"/>
      <c r="M420" s="99"/>
      <c r="N420" s="99"/>
      <c r="O420" s="96"/>
      <c r="P420" s="96"/>
    </row>
    <row r="421" spans="3:16" s="94" customFormat="1" ht="12.75" customHeight="1" x14ac:dyDescent="0.2">
      <c r="C421" s="98"/>
      <c r="D421" s="98"/>
      <c r="E421" s="96"/>
      <c r="F421" s="96"/>
      <c r="G421" s="97"/>
      <c r="H421" s="99"/>
      <c r="I421" s="99"/>
      <c r="J421" s="96"/>
      <c r="K421" s="96"/>
      <c r="L421" s="97"/>
      <c r="M421" s="99"/>
      <c r="N421" s="99"/>
      <c r="O421" s="96"/>
      <c r="P421" s="96"/>
    </row>
    <row r="422" spans="3:16" s="94" customFormat="1" ht="12.75" customHeight="1" x14ac:dyDescent="0.2">
      <c r="C422" s="98"/>
      <c r="D422" s="98"/>
      <c r="E422" s="96"/>
      <c r="F422" s="96"/>
      <c r="G422" s="97"/>
      <c r="H422" s="99"/>
      <c r="I422" s="99"/>
      <c r="J422" s="96"/>
      <c r="K422" s="96"/>
      <c r="L422" s="97"/>
      <c r="M422" s="99"/>
      <c r="N422" s="99"/>
      <c r="O422" s="96"/>
      <c r="P422" s="96"/>
    </row>
    <row r="423" spans="3:16" s="94" customFormat="1" ht="12.75" customHeight="1" x14ac:dyDescent="0.2">
      <c r="C423" s="98"/>
      <c r="D423" s="98"/>
      <c r="E423" s="96"/>
      <c r="F423" s="96"/>
      <c r="G423" s="97"/>
      <c r="H423" s="99"/>
      <c r="I423" s="99"/>
      <c r="J423" s="96"/>
      <c r="K423" s="96"/>
      <c r="L423" s="97"/>
      <c r="M423" s="99"/>
      <c r="N423" s="99"/>
      <c r="O423" s="96"/>
      <c r="P423" s="96"/>
    </row>
    <row r="424" spans="3:16" s="94" customFormat="1" ht="12.75" customHeight="1" x14ac:dyDescent="0.2">
      <c r="C424" s="98"/>
      <c r="D424" s="98"/>
      <c r="E424" s="96"/>
      <c r="F424" s="96"/>
      <c r="G424" s="97"/>
      <c r="H424" s="99"/>
      <c r="I424" s="99"/>
      <c r="J424" s="96"/>
      <c r="K424" s="96"/>
      <c r="L424" s="97"/>
      <c r="M424" s="99"/>
      <c r="N424" s="99"/>
      <c r="O424" s="96"/>
      <c r="P424" s="96"/>
    </row>
    <row r="425" spans="3:16" s="94" customFormat="1" ht="12.75" customHeight="1" x14ac:dyDescent="0.2">
      <c r="C425" s="98"/>
      <c r="D425" s="98"/>
      <c r="E425" s="96"/>
      <c r="F425" s="96"/>
      <c r="G425" s="97"/>
      <c r="H425" s="99"/>
      <c r="I425" s="99"/>
      <c r="J425" s="96"/>
      <c r="K425" s="96"/>
      <c r="L425" s="97"/>
      <c r="M425" s="99"/>
      <c r="N425" s="99"/>
      <c r="O425" s="96"/>
      <c r="P425" s="96"/>
    </row>
    <row r="426" spans="3:16" s="94" customFormat="1" ht="12.75" customHeight="1" x14ac:dyDescent="0.2">
      <c r="C426" s="98"/>
      <c r="D426" s="98"/>
      <c r="E426" s="96"/>
      <c r="F426" s="96"/>
      <c r="G426" s="97"/>
      <c r="H426" s="99"/>
      <c r="I426" s="99"/>
      <c r="J426" s="96"/>
      <c r="K426" s="96"/>
      <c r="L426" s="97"/>
      <c r="M426" s="99"/>
      <c r="N426" s="99"/>
      <c r="O426" s="96"/>
      <c r="P426" s="96"/>
    </row>
    <row r="427" spans="3:16" s="94" customFormat="1" ht="12.75" customHeight="1" x14ac:dyDescent="0.2">
      <c r="C427" s="98"/>
      <c r="D427" s="98"/>
      <c r="E427" s="96"/>
      <c r="F427" s="96"/>
      <c r="G427" s="97"/>
      <c r="H427" s="99"/>
      <c r="I427" s="99"/>
      <c r="J427" s="96"/>
      <c r="K427" s="96"/>
      <c r="L427" s="97"/>
      <c r="M427" s="99"/>
      <c r="N427" s="99"/>
      <c r="O427" s="96"/>
      <c r="P427" s="96"/>
    </row>
    <row r="428" spans="3:16" s="94" customFormat="1" ht="12.75" customHeight="1" x14ac:dyDescent="0.2">
      <c r="C428" s="98"/>
      <c r="D428" s="98"/>
      <c r="E428" s="96"/>
      <c r="F428" s="96"/>
      <c r="G428" s="97"/>
      <c r="H428" s="99"/>
      <c r="I428" s="99"/>
      <c r="J428" s="96"/>
      <c r="K428" s="96"/>
      <c r="L428" s="97"/>
      <c r="M428" s="99"/>
      <c r="N428" s="99"/>
      <c r="O428" s="96"/>
      <c r="P428" s="96"/>
    </row>
    <row r="429" spans="3:16" s="94" customFormat="1" ht="12.75" customHeight="1" x14ac:dyDescent="0.2">
      <c r="C429" s="98"/>
      <c r="D429" s="98"/>
      <c r="E429" s="96"/>
      <c r="F429" s="96"/>
      <c r="G429" s="97"/>
      <c r="H429" s="99"/>
      <c r="I429" s="99"/>
      <c r="J429" s="96"/>
      <c r="K429" s="96"/>
      <c r="L429" s="97"/>
      <c r="M429" s="99"/>
      <c r="N429" s="99"/>
      <c r="O429" s="96"/>
      <c r="P429" s="96"/>
    </row>
    <row r="430" spans="3:16" s="94" customFormat="1" ht="12.75" customHeight="1" x14ac:dyDescent="0.2">
      <c r="C430" s="98"/>
      <c r="D430" s="98"/>
      <c r="E430" s="96"/>
      <c r="F430" s="96"/>
      <c r="G430" s="97"/>
      <c r="H430" s="99"/>
      <c r="I430" s="99"/>
      <c r="J430" s="96"/>
      <c r="K430" s="96"/>
      <c r="L430" s="97"/>
      <c r="M430" s="99"/>
      <c r="N430" s="99"/>
      <c r="O430" s="96"/>
      <c r="P430" s="96"/>
    </row>
    <row r="431" spans="3:16" s="94" customFormat="1" ht="12.75" customHeight="1" x14ac:dyDescent="0.2">
      <c r="C431" s="98"/>
      <c r="D431" s="98"/>
      <c r="E431" s="96"/>
      <c r="F431" s="96"/>
      <c r="G431" s="97"/>
      <c r="H431" s="99"/>
      <c r="I431" s="99"/>
      <c r="J431" s="96"/>
      <c r="K431" s="96"/>
      <c r="L431" s="97"/>
      <c r="M431" s="99"/>
      <c r="N431" s="99"/>
      <c r="O431" s="96"/>
      <c r="P431" s="96"/>
    </row>
    <row r="432" spans="3:16" s="94" customFormat="1" ht="12.75" customHeight="1" x14ac:dyDescent="0.2">
      <c r="C432" s="98"/>
      <c r="D432" s="98"/>
      <c r="E432" s="96"/>
      <c r="F432" s="96"/>
      <c r="G432" s="97"/>
      <c r="H432" s="99"/>
      <c r="I432" s="99"/>
      <c r="J432" s="96"/>
      <c r="K432" s="96"/>
      <c r="L432" s="97"/>
      <c r="M432" s="99"/>
      <c r="N432" s="99"/>
      <c r="O432" s="96"/>
      <c r="P432" s="96"/>
    </row>
    <row r="433" spans="3:16" s="94" customFormat="1" ht="12.75" customHeight="1" x14ac:dyDescent="0.2">
      <c r="C433" s="98"/>
      <c r="D433" s="98"/>
      <c r="E433" s="96"/>
      <c r="F433" s="96"/>
      <c r="G433" s="97"/>
      <c r="H433" s="99"/>
      <c r="I433" s="99"/>
      <c r="J433" s="96"/>
      <c r="K433" s="96"/>
      <c r="L433" s="97"/>
      <c r="M433" s="99"/>
      <c r="N433" s="99"/>
      <c r="O433" s="96"/>
      <c r="P433" s="96"/>
    </row>
    <row r="434" spans="3:16" s="94" customFormat="1" ht="12.75" customHeight="1" x14ac:dyDescent="0.2">
      <c r="C434" s="98"/>
      <c r="D434" s="98"/>
      <c r="E434" s="96"/>
      <c r="F434" s="96"/>
      <c r="G434" s="97"/>
      <c r="H434" s="99"/>
      <c r="I434" s="99"/>
      <c r="J434" s="96"/>
      <c r="K434" s="96"/>
      <c r="L434" s="97"/>
      <c r="M434" s="99"/>
      <c r="N434" s="99"/>
      <c r="O434" s="96"/>
      <c r="P434" s="96"/>
    </row>
    <row r="435" spans="3:16" s="94" customFormat="1" ht="12.75" customHeight="1" x14ac:dyDescent="0.2">
      <c r="C435" s="98"/>
      <c r="D435" s="98"/>
      <c r="E435" s="96"/>
      <c r="F435" s="96"/>
      <c r="G435" s="97"/>
      <c r="H435" s="99"/>
      <c r="I435" s="99"/>
      <c r="J435" s="96"/>
      <c r="K435" s="96"/>
      <c r="L435" s="97"/>
      <c r="M435" s="99"/>
      <c r="N435" s="99"/>
      <c r="O435" s="96"/>
      <c r="P435" s="96"/>
    </row>
    <row r="436" spans="3:16" s="94" customFormat="1" ht="12.75" customHeight="1" x14ac:dyDescent="0.2">
      <c r="C436" s="98"/>
      <c r="D436" s="98"/>
      <c r="E436" s="96"/>
      <c r="F436" s="96"/>
      <c r="G436" s="97"/>
      <c r="H436" s="99"/>
      <c r="I436" s="99"/>
      <c r="J436" s="96"/>
      <c r="K436" s="96"/>
      <c r="L436" s="97"/>
      <c r="M436" s="99"/>
      <c r="N436" s="99"/>
      <c r="O436" s="96"/>
      <c r="P436" s="96"/>
    </row>
    <row r="437" spans="3:16" s="94" customFormat="1" ht="12.75" customHeight="1" x14ac:dyDescent="0.2">
      <c r="C437" s="98"/>
      <c r="D437" s="98"/>
      <c r="E437" s="96"/>
      <c r="F437" s="96"/>
      <c r="G437" s="97"/>
      <c r="H437" s="99"/>
      <c r="I437" s="99"/>
      <c r="J437" s="96"/>
      <c r="K437" s="96"/>
      <c r="L437" s="97"/>
      <c r="M437" s="99"/>
      <c r="N437" s="99"/>
      <c r="O437" s="96"/>
      <c r="P437" s="96"/>
    </row>
    <row r="438" spans="3:16" s="94" customFormat="1" ht="12.75" customHeight="1" x14ac:dyDescent="0.2">
      <c r="C438" s="98"/>
      <c r="D438" s="98"/>
      <c r="E438" s="96"/>
      <c r="F438" s="96"/>
      <c r="G438" s="97"/>
      <c r="H438" s="99"/>
      <c r="I438" s="99"/>
      <c r="J438" s="96"/>
      <c r="K438" s="96"/>
      <c r="L438" s="97"/>
      <c r="M438" s="99"/>
      <c r="N438" s="99"/>
      <c r="O438" s="96"/>
      <c r="P438" s="96"/>
    </row>
    <row r="439" spans="3:16" s="94" customFormat="1" ht="12.75" customHeight="1" x14ac:dyDescent="0.2">
      <c r="C439" s="98"/>
      <c r="D439" s="98"/>
      <c r="E439" s="96"/>
      <c r="F439" s="96"/>
      <c r="G439" s="97"/>
      <c r="H439" s="99"/>
      <c r="I439" s="99"/>
      <c r="J439" s="96"/>
      <c r="K439" s="96"/>
      <c r="L439" s="97"/>
      <c r="M439" s="99"/>
      <c r="N439" s="99"/>
      <c r="O439" s="96"/>
      <c r="P439" s="96"/>
    </row>
    <row r="440" spans="3:16" s="94" customFormat="1" ht="12.75" customHeight="1" x14ac:dyDescent="0.2">
      <c r="C440" s="98"/>
      <c r="D440" s="98"/>
      <c r="E440" s="96"/>
      <c r="F440" s="96"/>
      <c r="G440" s="97"/>
      <c r="H440" s="99"/>
      <c r="I440" s="99"/>
      <c r="J440" s="96"/>
      <c r="K440" s="96"/>
      <c r="L440" s="97"/>
      <c r="M440" s="99"/>
      <c r="N440" s="99"/>
      <c r="O440" s="96"/>
      <c r="P440" s="96"/>
    </row>
    <row r="441" spans="3:16" s="94" customFormat="1" ht="12.75" customHeight="1" x14ac:dyDescent="0.2">
      <c r="C441" s="98"/>
      <c r="D441" s="98"/>
      <c r="E441" s="96"/>
      <c r="F441" s="96"/>
      <c r="G441" s="97"/>
      <c r="H441" s="99"/>
      <c r="I441" s="99"/>
      <c r="J441" s="96"/>
      <c r="K441" s="96"/>
      <c r="L441" s="97"/>
      <c r="M441" s="99"/>
      <c r="N441" s="99"/>
      <c r="O441" s="96"/>
      <c r="P441" s="96"/>
    </row>
    <row r="442" spans="3:16" s="94" customFormat="1" ht="12.75" customHeight="1" x14ac:dyDescent="0.2">
      <c r="C442" s="98"/>
      <c r="D442" s="98"/>
      <c r="E442" s="96"/>
      <c r="F442" s="96"/>
      <c r="G442" s="97"/>
      <c r="H442" s="99"/>
      <c r="I442" s="99"/>
      <c r="J442" s="96"/>
      <c r="K442" s="96"/>
      <c r="L442" s="97"/>
      <c r="M442" s="99"/>
      <c r="N442" s="99"/>
      <c r="O442" s="96"/>
      <c r="P442" s="96"/>
    </row>
    <row r="443" spans="3:16" s="94" customFormat="1" ht="12.75" customHeight="1" x14ac:dyDescent="0.2">
      <c r="C443" s="98"/>
      <c r="D443" s="98"/>
      <c r="E443" s="96"/>
      <c r="F443" s="96"/>
      <c r="G443" s="97"/>
      <c r="H443" s="99"/>
      <c r="I443" s="99"/>
      <c r="J443" s="96"/>
      <c r="K443" s="96"/>
      <c r="L443" s="97"/>
      <c r="M443" s="99"/>
      <c r="N443" s="99"/>
      <c r="O443" s="96"/>
      <c r="P443" s="96"/>
    </row>
    <row r="444" spans="3:16" s="94" customFormat="1" ht="12.75" customHeight="1" x14ac:dyDescent="0.2">
      <c r="C444" s="98"/>
      <c r="D444" s="98"/>
      <c r="E444" s="96"/>
      <c r="F444" s="96"/>
      <c r="G444" s="97"/>
      <c r="H444" s="99"/>
      <c r="I444" s="99"/>
      <c r="J444" s="96"/>
      <c r="K444" s="96"/>
      <c r="L444" s="97"/>
      <c r="M444" s="99"/>
      <c r="N444" s="99"/>
      <c r="O444" s="96"/>
      <c r="P444" s="96"/>
    </row>
    <row r="445" spans="3:16" s="94" customFormat="1" ht="12.75" customHeight="1" x14ac:dyDescent="0.2">
      <c r="C445" s="98"/>
      <c r="D445" s="98"/>
      <c r="E445" s="96"/>
      <c r="F445" s="96"/>
      <c r="G445" s="97"/>
      <c r="H445" s="99"/>
      <c r="I445" s="99"/>
      <c r="J445" s="96"/>
      <c r="K445" s="96"/>
      <c r="L445" s="97"/>
      <c r="M445" s="99"/>
      <c r="N445" s="99"/>
      <c r="O445" s="96"/>
      <c r="P445" s="96"/>
    </row>
    <row r="446" spans="3:16" s="94" customFormat="1" ht="12.75" customHeight="1" x14ac:dyDescent="0.2">
      <c r="C446" s="98"/>
      <c r="D446" s="98"/>
      <c r="E446" s="96"/>
      <c r="F446" s="96"/>
      <c r="G446" s="97"/>
      <c r="H446" s="99"/>
      <c r="I446" s="99"/>
      <c r="J446" s="96"/>
      <c r="K446" s="96"/>
      <c r="L446" s="97"/>
      <c r="M446" s="99"/>
      <c r="N446" s="99"/>
      <c r="O446" s="96"/>
      <c r="P446" s="96"/>
    </row>
    <row r="447" spans="3:16" s="94" customFormat="1" ht="12.75" customHeight="1" x14ac:dyDescent="0.2">
      <c r="C447" s="98"/>
      <c r="D447" s="98"/>
      <c r="E447" s="96"/>
      <c r="F447" s="96"/>
      <c r="G447" s="97"/>
      <c r="H447" s="99"/>
      <c r="I447" s="99"/>
      <c r="J447" s="96"/>
      <c r="K447" s="96"/>
      <c r="L447" s="97"/>
      <c r="M447" s="99"/>
      <c r="N447" s="99"/>
      <c r="O447" s="96"/>
      <c r="P447" s="96"/>
    </row>
    <row r="448" spans="3:16" s="94" customFormat="1" ht="12.75" customHeight="1" x14ac:dyDescent="0.2">
      <c r="C448" s="98"/>
      <c r="D448" s="98"/>
      <c r="E448" s="96"/>
      <c r="F448" s="96"/>
      <c r="G448" s="97"/>
      <c r="H448" s="99"/>
      <c r="I448" s="99"/>
      <c r="J448" s="96"/>
      <c r="K448" s="96"/>
      <c r="L448" s="97"/>
      <c r="M448" s="99"/>
      <c r="N448" s="99"/>
      <c r="O448" s="96"/>
      <c r="P448" s="96"/>
    </row>
    <row r="449" spans="3:16" s="94" customFormat="1" ht="12.75" customHeight="1" x14ac:dyDescent="0.2">
      <c r="C449" s="98"/>
      <c r="D449" s="98"/>
      <c r="E449" s="96"/>
      <c r="F449" s="96"/>
      <c r="G449" s="97"/>
      <c r="H449" s="99"/>
      <c r="I449" s="99"/>
      <c r="J449" s="96"/>
      <c r="K449" s="96"/>
      <c r="L449" s="97"/>
      <c r="M449" s="99"/>
      <c r="N449" s="99"/>
      <c r="O449" s="96"/>
      <c r="P449" s="96"/>
    </row>
    <row r="450" spans="3:16" s="94" customFormat="1" ht="12.75" customHeight="1" x14ac:dyDescent="0.2">
      <c r="C450" s="98"/>
      <c r="D450" s="98"/>
      <c r="E450" s="96"/>
      <c r="F450" s="96"/>
      <c r="G450" s="97"/>
      <c r="H450" s="99"/>
      <c r="I450" s="99"/>
      <c r="J450" s="96"/>
      <c r="K450" s="96"/>
      <c r="L450" s="97"/>
      <c r="M450" s="99"/>
      <c r="N450" s="99"/>
      <c r="O450" s="96"/>
      <c r="P450" s="96"/>
    </row>
    <row r="451" spans="3:16" s="94" customFormat="1" ht="12.75" customHeight="1" x14ac:dyDescent="0.2">
      <c r="C451" s="98"/>
      <c r="D451" s="98"/>
      <c r="E451" s="96"/>
      <c r="F451" s="96"/>
      <c r="G451" s="97"/>
      <c r="H451" s="99"/>
      <c r="I451" s="99"/>
      <c r="J451" s="96"/>
      <c r="K451" s="96"/>
      <c r="L451" s="97"/>
      <c r="M451" s="99"/>
      <c r="N451" s="99"/>
      <c r="O451" s="96"/>
      <c r="P451" s="96"/>
    </row>
    <row r="452" spans="3:16" s="94" customFormat="1" ht="12.75" customHeight="1" x14ac:dyDescent="0.2">
      <c r="C452" s="98"/>
      <c r="D452" s="98"/>
      <c r="E452" s="96"/>
      <c r="F452" s="96"/>
      <c r="G452" s="97"/>
      <c r="H452" s="99"/>
      <c r="I452" s="99"/>
      <c r="J452" s="96"/>
      <c r="K452" s="96"/>
      <c r="L452" s="97"/>
      <c r="M452" s="99"/>
      <c r="N452" s="99"/>
      <c r="O452" s="96"/>
      <c r="P452" s="96"/>
    </row>
    <row r="453" spans="3:16" s="94" customFormat="1" ht="12.75" customHeight="1" x14ac:dyDescent="0.2">
      <c r="C453" s="98"/>
      <c r="D453" s="98"/>
      <c r="E453" s="96"/>
      <c r="F453" s="96"/>
      <c r="G453" s="97"/>
      <c r="H453" s="99"/>
      <c r="I453" s="99"/>
      <c r="J453" s="96"/>
      <c r="K453" s="96"/>
      <c r="L453" s="97"/>
      <c r="M453" s="99"/>
      <c r="N453" s="99"/>
      <c r="O453" s="96"/>
      <c r="P453" s="96"/>
    </row>
    <row r="454" spans="3:16" s="94" customFormat="1" ht="12.75" customHeight="1" x14ac:dyDescent="0.2">
      <c r="C454" s="98"/>
      <c r="D454" s="98"/>
      <c r="E454" s="96"/>
      <c r="F454" s="96"/>
      <c r="G454" s="97"/>
      <c r="H454" s="99"/>
      <c r="I454" s="99"/>
      <c r="J454" s="96"/>
      <c r="K454" s="96"/>
      <c r="L454" s="97"/>
      <c r="M454" s="99"/>
      <c r="N454" s="99"/>
      <c r="O454" s="96"/>
      <c r="P454" s="96"/>
    </row>
    <row r="455" spans="3:16" s="94" customFormat="1" ht="12.75" customHeight="1" x14ac:dyDescent="0.2">
      <c r="C455" s="98"/>
      <c r="D455" s="98"/>
      <c r="E455" s="96"/>
      <c r="F455" s="96"/>
      <c r="G455" s="97"/>
      <c r="H455" s="99"/>
      <c r="I455" s="99"/>
      <c r="J455" s="96"/>
      <c r="K455" s="96"/>
      <c r="L455" s="97"/>
      <c r="M455" s="99"/>
      <c r="N455" s="99"/>
      <c r="O455" s="96"/>
      <c r="P455" s="96"/>
    </row>
    <row r="456" spans="3:16" s="94" customFormat="1" ht="12.75" customHeight="1" x14ac:dyDescent="0.2">
      <c r="C456" s="98"/>
      <c r="D456" s="98"/>
      <c r="E456" s="96"/>
      <c r="F456" s="96"/>
      <c r="G456" s="97"/>
      <c r="H456" s="99"/>
      <c r="I456" s="99"/>
      <c r="J456" s="96"/>
      <c r="K456" s="96"/>
      <c r="L456" s="97"/>
      <c r="M456" s="99"/>
      <c r="N456" s="99"/>
      <c r="O456" s="96"/>
      <c r="P456" s="96"/>
    </row>
    <row r="457" spans="3:16" s="94" customFormat="1" ht="12.75" customHeight="1" x14ac:dyDescent="0.2">
      <c r="C457" s="98"/>
      <c r="D457" s="98"/>
      <c r="E457" s="96"/>
      <c r="F457" s="96"/>
      <c r="G457" s="97"/>
      <c r="H457" s="99"/>
      <c r="I457" s="99"/>
      <c r="J457" s="96"/>
      <c r="K457" s="96"/>
      <c r="L457" s="97"/>
      <c r="M457" s="99"/>
      <c r="N457" s="99"/>
      <c r="O457" s="96"/>
      <c r="P457" s="96"/>
    </row>
    <row r="458" spans="3:16" s="94" customFormat="1" ht="12.75" customHeight="1" x14ac:dyDescent="0.2">
      <c r="C458" s="98"/>
      <c r="D458" s="98"/>
      <c r="E458" s="96"/>
      <c r="F458" s="96"/>
      <c r="G458" s="97"/>
      <c r="H458" s="99"/>
      <c r="I458" s="99"/>
      <c r="J458" s="96"/>
      <c r="K458" s="96"/>
      <c r="L458" s="97"/>
      <c r="M458" s="99"/>
      <c r="N458" s="99"/>
      <c r="O458" s="96"/>
      <c r="P458" s="96"/>
    </row>
    <row r="459" spans="3:16" s="94" customFormat="1" ht="12.75" customHeight="1" x14ac:dyDescent="0.2">
      <c r="C459" s="98"/>
      <c r="D459" s="98"/>
      <c r="E459" s="96"/>
      <c r="F459" s="96"/>
      <c r="G459" s="97"/>
      <c r="H459" s="99"/>
      <c r="I459" s="99"/>
      <c r="J459" s="96"/>
      <c r="K459" s="96"/>
      <c r="L459" s="97"/>
      <c r="M459" s="99"/>
      <c r="N459" s="99"/>
      <c r="O459" s="96"/>
      <c r="P459" s="96"/>
    </row>
    <row r="460" spans="3:16" s="94" customFormat="1" ht="12.75" customHeight="1" x14ac:dyDescent="0.2">
      <c r="C460" s="98"/>
      <c r="D460" s="98"/>
      <c r="E460" s="96"/>
      <c r="F460" s="96"/>
      <c r="G460" s="97"/>
      <c r="H460" s="99"/>
      <c r="I460" s="99"/>
      <c r="J460" s="96"/>
      <c r="K460" s="96"/>
      <c r="L460" s="97"/>
      <c r="M460" s="99"/>
      <c r="N460" s="99"/>
      <c r="O460" s="96"/>
      <c r="P460" s="96"/>
    </row>
    <row r="461" spans="3:16" s="94" customFormat="1" ht="12.75" customHeight="1" x14ac:dyDescent="0.2">
      <c r="C461" s="98"/>
      <c r="D461" s="98"/>
      <c r="E461" s="96"/>
      <c r="F461" s="96"/>
      <c r="G461" s="97"/>
      <c r="H461" s="99"/>
      <c r="I461" s="99"/>
      <c r="J461" s="96"/>
      <c r="K461" s="96"/>
      <c r="L461" s="97"/>
      <c r="M461" s="99"/>
      <c r="N461" s="99"/>
      <c r="O461" s="96"/>
      <c r="P461" s="96"/>
    </row>
    <row r="462" spans="3:16" s="94" customFormat="1" ht="12.75" customHeight="1" x14ac:dyDescent="0.2">
      <c r="C462" s="98"/>
      <c r="D462" s="98"/>
      <c r="E462" s="96"/>
      <c r="F462" s="96"/>
      <c r="G462" s="97"/>
      <c r="H462" s="99"/>
      <c r="I462" s="99"/>
      <c r="J462" s="96"/>
      <c r="K462" s="96"/>
      <c r="L462" s="97"/>
      <c r="M462" s="99"/>
      <c r="N462" s="99"/>
      <c r="O462" s="96"/>
      <c r="P462" s="96"/>
    </row>
    <row r="463" spans="3:16" s="94" customFormat="1" ht="12.75" customHeight="1" x14ac:dyDescent="0.2">
      <c r="C463" s="98"/>
      <c r="D463" s="98"/>
      <c r="E463" s="96"/>
      <c r="F463" s="96"/>
      <c r="G463" s="97"/>
      <c r="H463" s="99"/>
      <c r="I463" s="99"/>
      <c r="J463" s="96"/>
      <c r="K463" s="96"/>
      <c r="L463" s="97"/>
      <c r="M463" s="99"/>
      <c r="N463" s="99"/>
      <c r="O463" s="96"/>
      <c r="P463" s="96"/>
    </row>
    <row r="464" spans="3:16" s="94" customFormat="1" ht="12.75" customHeight="1" x14ac:dyDescent="0.2">
      <c r="C464" s="98"/>
      <c r="D464" s="98"/>
      <c r="E464" s="96"/>
      <c r="F464" s="96"/>
      <c r="G464" s="97"/>
      <c r="H464" s="99"/>
      <c r="I464" s="99"/>
      <c r="J464" s="96"/>
      <c r="K464" s="96"/>
      <c r="L464" s="97"/>
      <c r="M464" s="99"/>
      <c r="N464" s="99"/>
      <c r="O464" s="96"/>
      <c r="P464" s="96"/>
    </row>
    <row r="465" spans="3:16" s="94" customFormat="1" ht="12.75" customHeight="1" x14ac:dyDescent="0.2">
      <c r="C465" s="98"/>
      <c r="D465" s="98"/>
      <c r="E465" s="96"/>
      <c r="F465" s="96"/>
      <c r="G465" s="97"/>
      <c r="H465" s="99"/>
      <c r="I465" s="99"/>
      <c r="J465" s="96"/>
      <c r="K465" s="96"/>
      <c r="L465" s="97"/>
      <c r="M465" s="99"/>
      <c r="N465" s="99"/>
      <c r="O465" s="96"/>
      <c r="P465" s="96"/>
    </row>
    <row r="466" spans="3:16" s="94" customFormat="1" ht="12.75" customHeight="1" x14ac:dyDescent="0.2">
      <c r="C466" s="98"/>
      <c r="D466" s="98"/>
      <c r="E466" s="96"/>
      <c r="F466" s="96"/>
      <c r="G466" s="97"/>
      <c r="H466" s="99"/>
      <c r="I466" s="99"/>
      <c r="J466" s="96"/>
      <c r="K466" s="96"/>
      <c r="L466" s="97"/>
      <c r="M466" s="99"/>
      <c r="N466" s="99"/>
      <c r="O466" s="96"/>
      <c r="P466" s="96"/>
    </row>
    <row r="467" spans="3:16" s="94" customFormat="1" ht="12.75" customHeight="1" x14ac:dyDescent="0.2">
      <c r="C467" s="98"/>
      <c r="D467" s="98"/>
      <c r="E467" s="96"/>
      <c r="F467" s="96"/>
      <c r="G467" s="97"/>
      <c r="H467" s="99"/>
      <c r="I467" s="99"/>
      <c r="J467" s="96"/>
      <c r="K467" s="96"/>
      <c r="L467" s="97"/>
      <c r="M467" s="99"/>
      <c r="N467" s="99"/>
      <c r="O467" s="96"/>
      <c r="P467" s="96"/>
    </row>
    <row r="468" spans="3:16" s="94" customFormat="1" ht="12.75" customHeight="1" x14ac:dyDescent="0.2">
      <c r="C468" s="98"/>
      <c r="D468" s="98"/>
      <c r="E468" s="96"/>
      <c r="F468" s="96"/>
      <c r="G468" s="97"/>
      <c r="H468" s="99"/>
      <c r="I468" s="99"/>
      <c r="J468" s="96"/>
      <c r="K468" s="96"/>
      <c r="L468" s="97"/>
      <c r="M468" s="99"/>
      <c r="N468" s="99"/>
      <c r="O468" s="96"/>
      <c r="P468" s="96"/>
    </row>
    <row r="469" spans="3:16" s="94" customFormat="1" ht="12.75" customHeight="1" x14ac:dyDescent="0.2">
      <c r="C469" s="98"/>
      <c r="D469" s="98"/>
      <c r="E469" s="96"/>
      <c r="F469" s="96"/>
      <c r="G469" s="97"/>
      <c r="H469" s="99"/>
      <c r="I469" s="99"/>
      <c r="J469" s="96"/>
      <c r="K469" s="96"/>
      <c r="L469" s="97"/>
      <c r="M469" s="99"/>
      <c r="N469" s="99"/>
      <c r="O469" s="96"/>
      <c r="P469" s="96"/>
    </row>
    <row r="470" spans="3:16" s="94" customFormat="1" ht="12.75" customHeight="1" x14ac:dyDescent="0.2">
      <c r="C470" s="98"/>
      <c r="D470" s="98"/>
      <c r="E470" s="96"/>
      <c r="F470" s="96"/>
      <c r="G470" s="97"/>
      <c r="H470" s="99"/>
      <c r="I470" s="99"/>
      <c r="J470" s="96"/>
      <c r="K470" s="96"/>
      <c r="L470" s="97"/>
      <c r="M470" s="99"/>
      <c r="N470" s="99"/>
      <c r="O470" s="96"/>
      <c r="P470" s="96"/>
    </row>
    <row r="471" spans="3:16" s="94" customFormat="1" ht="12.75" customHeight="1" x14ac:dyDescent="0.2">
      <c r="C471" s="98"/>
      <c r="D471" s="98"/>
      <c r="E471" s="96"/>
      <c r="F471" s="96"/>
      <c r="G471" s="97"/>
      <c r="H471" s="99"/>
      <c r="I471" s="99"/>
      <c r="J471" s="96"/>
      <c r="K471" s="96"/>
      <c r="L471" s="97"/>
      <c r="M471" s="99"/>
      <c r="N471" s="99"/>
      <c r="O471" s="96"/>
      <c r="P471" s="96"/>
    </row>
    <row r="472" spans="3:16" s="94" customFormat="1" ht="12.75" customHeight="1" x14ac:dyDescent="0.2">
      <c r="C472" s="98"/>
      <c r="D472" s="98"/>
      <c r="E472" s="96"/>
      <c r="F472" s="96"/>
      <c r="G472" s="97"/>
      <c r="H472" s="99"/>
      <c r="I472" s="99"/>
      <c r="J472" s="96"/>
      <c r="K472" s="96"/>
      <c r="L472" s="97"/>
      <c r="M472" s="99"/>
      <c r="N472" s="99"/>
      <c r="O472" s="96"/>
      <c r="P472" s="96"/>
    </row>
    <row r="473" spans="3:16" s="94" customFormat="1" ht="12.75" customHeight="1" x14ac:dyDescent="0.2">
      <c r="C473" s="98"/>
      <c r="D473" s="98"/>
      <c r="E473" s="96"/>
      <c r="F473" s="96"/>
      <c r="G473" s="97"/>
      <c r="H473" s="99"/>
      <c r="I473" s="99"/>
      <c r="J473" s="96"/>
      <c r="K473" s="96"/>
      <c r="L473" s="97"/>
      <c r="M473" s="99"/>
      <c r="N473" s="99"/>
      <c r="O473" s="96"/>
      <c r="P473" s="96"/>
    </row>
    <row r="474" spans="3:16" s="94" customFormat="1" ht="12.75" customHeight="1" x14ac:dyDescent="0.2">
      <c r="C474" s="98"/>
      <c r="D474" s="98"/>
      <c r="E474" s="96"/>
      <c r="F474" s="96"/>
      <c r="G474" s="97"/>
      <c r="H474" s="99"/>
      <c r="I474" s="99"/>
      <c r="J474" s="96"/>
      <c r="K474" s="96"/>
      <c r="L474" s="97"/>
      <c r="M474" s="99"/>
      <c r="N474" s="99"/>
      <c r="O474" s="96"/>
      <c r="P474" s="96"/>
    </row>
    <row r="475" spans="3:16" s="94" customFormat="1" ht="12.75" customHeight="1" x14ac:dyDescent="0.2">
      <c r="C475" s="98"/>
      <c r="D475" s="98"/>
      <c r="E475" s="96"/>
      <c r="F475" s="96"/>
      <c r="G475" s="97"/>
      <c r="H475" s="99"/>
      <c r="I475" s="99"/>
      <c r="J475" s="96"/>
      <c r="K475" s="96"/>
      <c r="L475" s="97"/>
      <c r="M475" s="99"/>
      <c r="N475" s="99"/>
      <c r="O475" s="96"/>
      <c r="P475" s="96"/>
    </row>
    <row r="476" spans="3:16" s="94" customFormat="1" ht="12.75" customHeight="1" x14ac:dyDescent="0.2">
      <c r="C476" s="98"/>
      <c r="D476" s="98"/>
      <c r="E476" s="96"/>
      <c r="F476" s="96"/>
      <c r="G476" s="97"/>
      <c r="H476" s="99"/>
      <c r="I476" s="99"/>
      <c r="J476" s="96"/>
      <c r="K476" s="96"/>
      <c r="L476" s="97"/>
      <c r="M476" s="99"/>
      <c r="N476" s="99"/>
      <c r="O476" s="96"/>
      <c r="P476" s="96"/>
    </row>
    <row r="477" spans="3:16" s="94" customFormat="1" ht="12.75" customHeight="1" x14ac:dyDescent="0.2">
      <c r="C477" s="98"/>
      <c r="D477" s="98"/>
      <c r="E477" s="96"/>
      <c r="F477" s="96"/>
      <c r="G477" s="97"/>
      <c r="H477" s="99"/>
      <c r="I477" s="99"/>
      <c r="J477" s="96"/>
      <c r="K477" s="96"/>
      <c r="L477" s="97"/>
      <c r="M477" s="99"/>
      <c r="N477" s="99"/>
      <c r="O477" s="96"/>
      <c r="P477" s="96"/>
    </row>
    <row r="478" spans="3:16" s="94" customFormat="1" ht="12.75" customHeight="1" x14ac:dyDescent="0.2">
      <c r="C478" s="98"/>
      <c r="D478" s="98"/>
      <c r="E478" s="96"/>
      <c r="F478" s="96"/>
      <c r="G478" s="97"/>
      <c r="H478" s="99"/>
      <c r="I478" s="99"/>
      <c r="J478" s="96"/>
      <c r="K478" s="96"/>
      <c r="L478" s="97"/>
      <c r="M478" s="99"/>
      <c r="N478" s="99"/>
      <c r="O478" s="96"/>
      <c r="P478" s="96"/>
    </row>
    <row r="479" spans="3:16" s="94" customFormat="1" ht="12.75" customHeight="1" x14ac:dyDescent="0.2">
      <c r="C479" s="98"/>
      <c r="D479" s="98"/>
      <c r="E479" s="96"/>
      <c r="F479" s="96"/>
      <c r="G479" s="97"/>
      <c r="H479" s="99"/>
      <c r="I479" s="99"/>
      <c r="J479" s="96"/>
      <c r="K479" s="96"/>
      <c r="L479" s="97"/>
      <c r="M479" s="99"/>
      <c r="N479" s="99"/>
      <c r="O479" s="96"/>
      <c r="P479" s="96"/>
    </row>
    <row r="480" spans="3:16" s="94" customFormat="1" ht="12.75" customHeight="1" x14ac:dyDescent="0.2">
      <c r="C480" s="98"/>
      <c r="D480" s="98"/>
      <c r="E480" s="96"/>
      <c r="F480" s="96"/>
      <c r="G480" s="97"/>
      <c r="H480" s="99"/>
      <c r="I480" s="99"/>
      <c r="J480" s="96"/>
      <c r="K480" s="96"/>
      <c r="L480" s="97"/>
      <c r="M480" s="99"/>
      <c r="N480" s="99"/>
      <c r="O480" s="96"/>
      <c r="P480" s="96"/>
    </row>
    <row r="481" spans="3:16" s="94" customFormat="1" ht="12.75" customHeight="1" x14ac:dyDescent="0.2">
      <c r="C481" s="98"/>
      <c r="D481" s="98"/>
      <c r="E481" s="96"/>
      <c r="F481" s="96"/>
      <c r="G481" s="97"/>
      <c r="H481" s="99"/>
      <c r="I481" s="99"/>
      <c r="J481" s="96"/>
      <c r="K481" s="96"/>
      <c r="L481" s="97"/>
      <c r="M481" s="99"/>
      <c r="N481" s="99"/>
      <c r="O481" s="96"/>
      <c r="P481" s="96"/>
    </row>
    <row r="482" spans="3:16" s="94" customFormat="1" ht="12.75" customHeight="1" x14ac:dyDescent="0.2">
      <c r="C482" s="98"/>
      <c r="D482" s="98"/>
      <c r="E482" s="96"/>
      <c r="F482" s="96"/>
      <c r="G482" s="97"/>
      <c r="H482" s="99"/>
      <c r="I482" s="99"/>
      <c r="J482" s="96"/>
      <c r="K482" s="96"/>
      <c r="L482" s="97"/>
      <c r="M482" s="99"/>
      <c r="N482" s="99"/>
      <c r="O482" s="96"/>
      <c r="P482" s="96"/>
    </row>
    <row r="483" spans="3:16" s="94" customFormat="1" ht="12.75" customHeight="1" x14ac:dyDescent="0.2">
      <c r="C483" s="98"/>
      <c r="D483" s="98"/>
      <c r="E483" s="96"/>
      <c r="F483" s="96"/>
      <c r="G483" s="97"/>
      <c r="H483" s="99"/>
      <c r="I483" s="99"/>
      <c r="J483" s="96"/>
      <c r="K483" s="96"/>
      <c r="L483" s="97"/>
      <c r="M483" s="99"/>
      <c r="N483" s="99"/>
      <c r="O483" s="96"/>
      <c r="P483" s="96"/>
    </row>
    <row r="484" spans="3:16" s="94" customFormat="1" ht="12.75" customHeight="1" x14ac:dyDescent="0.2">
      <c r="C484" s="98"/>
      <c r="D484" s="98"/>
      <c r="E484" s="96"/>
      <c r="F484" s="96"/>
      <c r="G484" s="97"/>
      <c r="H484" s="99"/>
      <c r="I484" s="99"/>
      <c r="J484" s="96"/>
      <c r="K484" s="96"/>
      <c r="L484" s="97"/>
      <c r="M484" s="99"/>
      <c r="N484" s="99"/>
      <c r="O484" s="96"/>
      <c r="P484" s="96"/>
    </row>
    <row r="485" spans="3:16" s="94" customFormat="1" ht="12.75" customHeight="1" x14ac:dyDescent="0.2">
      <c r="C485" s="98"/>
      <c r="D485" s="98"/>
      <c r="E485" s="96"/>
      <c r="F485" s="96"/>
      <c r="G485" s="97"/>
      <c r="H485" s="99"/>
      <c r="I485" s="99"/>
      <c r="J485" s="96"/>
      <c r="K485" s="96"/>
      <c r="L485" s="97"/>
      <c r="M485" s="99"/>
      <c r="N485" s="99"/>
      <c r="O485" s="96"/>
      <c r="P485" s="96"/>
    </row>
    <row r="486" spans="3:16" s="94" customFormat="1" ht="12.75" customHeight="1" x14ac:dyDescent="0.2">
      <c r="C486" s="98"/>
      <c r="D486" s="98"/>
      <c r="E486" s="96"/>
      <c r="F486" s="96"/>
      <c r="G486" s="97"/>
      <c r="H486" s="99"/>
      <c r="I486" s="99"/>
      <c r="J486" s="96"/>
      <c r="K486" s="96"/>
      <c r="L486" s="97"/>
      <c r="M486" s="99"/>
      <c r="N486" s="99"/>
      <c r="O486" s="96"/>
      <c r="P486" s="96"/>
    </row>
    <row r="487" spans="3:16" s="94" customFormat="1" ht="12.75" customHeight="1" x14ac:dyDescent="0.2">
      <c r="C487" s="98"/>
      <c r="D487" s="98"/>
      <c r="E487" s="96"/>
      <c r="F487" s="96"/>
      <c r="G487" s="97"/>
      <c r="H487" s="99"/>
      <c r="I487" s="99"/>
      <c r="J487" s="96"/>
      <c r="K487" s="96"/>
      <c r="L487" s="97"/>
      <c r="M487" s="99"/>
      <c r="N487" s="99"/>
      <c r="O487" s="96"/>
      <c r="P487" s="96"/>
    </row>
    <row r="488" spans="3:16" s="94" customFormat="1" ht="12.75" customHeight="1" x14ac:dyDescent="0.2">
      <c r="C488" s="98"/>
      <c r="D488" s="98"/>
      <c r="E488" s="96"/>
      <c r="F488" s="96"/>
      <c r="G488" s="97"/>
      <c r="H488" s="99"/>
      <c r="I488" s="99"/>
      <c r="J488" s="96"/>
      <c r="K488" s="96"/>
      <c r="L488" s="97"/>
      <c r="M488" s="99"/>
      <c r="N488" s="99"/>
      <c r="O488" s="96"/>
      <c r="P488" s="96"/>
    </row>
    <row r="489" spans="3:16" s="94" customFormat="1" ht="12.75" customHeight="1" x14ac:dyDescent="0.2">
      <c r="C489" s="98"/>
      <c r="D489" s="98"/>
      <c r="E489" s="96"/>
      <c r="F489" s="96"/>
      <c r="G489" s="97"/>
      <c r="H489" s="99"/>
      <c r="I489" s="99"/>
      <c r="J489" s="96"/>
      <c r="K489" s="96"/>
      <c r="L489" s="97"/>
      <c r="M489" s="99"/>
      <c r="N489" s="99"/>
      <c r="O489" s="96"/>
      <c r="P489" s="96"/>
    </row>
    <row r="490" spans="3:16" s="94" customFormat="1" ht="12.75" customHeight="1" x14ac:dyDescent="0.2">
      <c r="C490" s="98"/>
      <c r="D490" s="98"/>
      <c r="E490" s="96"/>
      <c r="F490" s="96"/>
      <c r="G490" s="97"/>
      <c r="H490" s="99"/>
      <c r="I490" s="99"/>
      <c r="J490" s="96"/>
      <c r="K490" s="96"/>
      <c r="L490" s="97"/>
      <c r="M490" s="99"/>
      <c r="N490" s="99"/>
      <c r="O490" s="96"/>
      <c r="P490" s="96"/>
    </row>
    <row r="491" spans="3:16" s="94" customFormat="1" ht="12.75" customHeight="1" x14ac:dyDescent="0.2">
      <c r="C491" s="98"/>
      <c r="D491" s="98"/>
      <c r="E491" s="96"/>
      <c r="F491" s="96"/>
      <c r="G491" s="97"/>
      <c r="H491" s="99"/>
      <c r="I491" s="99"/>
      <c r="J491" s="96"/>
      <c r="K491" s="96"/>
      <c r="L491" s="97"/>
      <c r="M491" s="99"/>
      <c r="N491" s="99"/>
      <c r="O491" s="96"/>
      <c r="P491" s="96"/>
    </row>
    <row r="492" spans="3:16" s="94" customFormat="1" ht="12.75" customHeight="1" x14ac:dyDescent="0.2">
      <c r="C492" s="98"/>
      <c r="D492" s="98"/>
      <c r="E492" s="96"/>
      <c r="F492" s="96"/>
      <c r="G492" s="97"/>
      <c r="H492" s="99"/>
      <c r="I492" s="99"/>
      <c r="J492" s="96"/>
      <c r="K492" s="96"/>
      <c r="L492" s="97"/>
      <c r="M492" s="99"/>
      <c r="N492" s="99"/>
      <c r="O492" s="96"/>
      <c r="P492" s="96"/>
    </row>
    <row r="493" spans="3:16" s="94" customFormat="1" ht="12.75" customHeight="1" x14ac:dyDescent="0.2">
      <c r="C493" s="98"/>
      <c r="D493" s="98"/>
      <c r="E493" s="96"/>
      <c r="F493" s="96"/>
      <c r="G493" s="97"/>
      <c r="H493" s="99"/>
      <c r="I493" s="99"/>
      <c r="J493" s="96"/>
      <c r="K493" s="96"/>
      <c r="L493" s="97"/>
      <c r="M493" s="99"/>
      <c r="N493" s="99"/>
      <c r="O493" s="96"/>
      <c r="P493" s="96"/>
    </row>
    <row r="494" spans="3:16" s="94" customFormat="1" ht="12.75" customHeight="1" x14ac:dyDescent="0.2">
      <c r="C494" s="98"/>
      <c r="D494" s="98"/>
      <c r="E494" s="96"/>
      <c r="F494" s="96"/>
      <c r="G494" s="97"/>
      <c r="H494" s="99"/>
      <c r="I494" s="99"/>
      <c r="J494" s="96"/>
      <c r="K494" s="96"/>
      <c r="L494" s="97"/>
      <c r="M494" s="99"/>
      <c r="N494" s="99"/>
      <c r="O494" s="96"/>
      <c r="P494" s="96"/>
    </row>
    <row r="495" spans="3:16" s="94" customFormat="1" ht="12.75" customHeight="1" x14ac:dyDescent="0.2">
      <c r="C495" s="98"/>
      <c r="D495" s="98"/>
      <c r="E495" s="96"/>
      <c r="F495" s="96"/>
      <c r="G495" s="97"/>
      <c r="H495" s="99"/>
      <c r="I495" s="99"/>
      <c r="J495" s="96"/>
      <c r="K495" s="96"/>
      <c r="L495" s="97"/>
      <c r="M495" s="99"/>
      <c r="N495" s="99"/>
      <c r="O495" s="96"/>
      <c r="P495" s="96"/>
    </row>
    <row r="496" spans="3:16" s="94" customFormat="1" ht="12.75" customHeight="1" x14ac:dyDescent="0.2">
      <c r="C496" s="98"/>
      <c r="D496" s="98"/>
      <c r="E496" s="96"/>
      <c r="F496" s="96"/>
      <c r="G496" s="97"/>
      <c r="H496" s="99"/>
      <c r="I496" s="99"/>
      <c r="J496" s="96"/>
      <c r="K496" s="96"/>
      <c r="L496" s="97"/>
      <c r="M496" s="99"/>
      <c r="N496" s="99"/>
      <c r="O496" s="96"/>
      <c r="P496" s="96"/>
    </row>
    <row r="497" spans="3:16" s="94" customFormat="1" ht="12.75" customHeight="1" x14ac:dyDescent="0.2">
      <c r="C497" s="98"/>
      <c r="D497" s="98"/>
      <c r="E497" s="96"/>
      <c r="F497" s="96"/>
      <c r="G497" s="97"/>
      <c r="H497" s="99"/>
      <c r="I497" s="99"/>
      <c r="J497" s="96"/>
      <c r="K497" s="96"/>
      <c r="L497" s="97"/>
      <c r="M497" s="99"/>
      <c r="N497" s="99"/>
      <c r="O497" s="96"/>
      <c r="P497" s="96"/>
    </row>
    <row r="498" spans="3:16" s="94" customFormat="1" ht="12.75" customHeight="1" x14ac:dyDescent="0.2">
      <c r="C498" s="98"/>
      <c r="D498" s="98"/>
      <c r="E498" s="96"/>
      <c r="F498" s="96"/>
      <c r="G498" s="97"/>
      <c r="H498" s="99"/>
      <c r="I498" s="99"/>
      <c r="J498" s="96"/>
      <c r="K498" s="96"/>
      <c r="L498" s="97"/>
      <c r="M498" s="99"/>
      <c r="N498" s="99"/>
      <c r="O498" s="96"/>
      <c r="P498" s="96"/>
    </row>
    <row r="499" spans="3:16" s="94" customFormat="1" ht="12.75" customHeight="1" x14ac:dyDescent="0.2">
      <c r="C499" s="98"/>
      <c r="D499" s="98"/>
      <c r="E499" s="96"/>
      <c r="F499" s="96"/>
      <c r="G499" s="97"/>
      <c r="H499" s="99"/>
      <c r="I499" s="99"/>
      <c r="J499" s="96"/>
      <c r="K499" s="96"/>
      <c r="L499" s="97"/>
      <c r="M499" s="99"/>
      <c r="N499" s="99"/>
      <c r="O499" s="96"/>
      <c r="P499" s="96"/>
    </row>
    <row r="500" spans="3:16" s="94" customFormat="1" ht="12.75" customHeight="1" x14ac:dyDescent="0.2">
      <c r="C500" s="98"/>
      <c r="D500" s="98"/>
      <c r="E500" s="96"/>
      <c r="F500" s="96"/>
      <c r="G500" s="97"/>
      <c r="H500" s="99"/>
      <c r="I500" s="99"/>
      <c r="J500" s="96"/>
      <c r="K500" s="96"/>
      <c r="L500" s="97"/>
      <c r="M500" s="99"/>
      <c r="N500" s="99"/>
      <c r="O500" s="96"/>
      <c r="P500" s="96"/>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9" orientation="landscape" useFirstPageNumber="1" horizontalDpi="1200" verticalDpi="1200"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501"/>
  <sheetViews>
    <sheetView workbookViewId="0"/>
  </sheetViews>
  <sheetFormatPr defaultRowHeight="12.75" x14ac:dyDescent="0.2"/>
  <cols>
    <col min="1" max="1" width="30.7109375" style="54" customWidth="1"/>
    <col min="2" max="2" width="22.7109375" style="54" customWidth="1"/>
    <col min="3" max="3" width="9.7109375" style="98" customWidth="1"/>
    <col min="4" max="5" width="11.7109375" style="98" customWidth="1"/>
    <col min="6" max="6" width="12.7109375" style="96" customWidth="1"/>
    <col min="7" max="7" width="2.5703125" style="97" customWidth="1"/>
    <col min="8" max="8" width="9.7109375" style="98" customWidth="1"/>
    <col min="9" max="10" width="11.7109375" style="98" customWidth="1"/>
    <col min="11" max="11" width="12.7109375" style="96" customWidth="1"/>
    <col min="12" max="12" width="9.140625" style="54"/>
    <col min="13" max="14" width="11.5703125" style="54" bestFit="1" customWidth="1"/>
    <col min="15" max="197" width="9.140625" style="54"/>
    <col min="198" max="198" width="27.7109375" style="54" customWidth="1"/>
    <col min="199" max="199" width="20.7109375" style="54" customWidth="1"/>
    <col min="200" max="200" width="8.7109375" style="54" customWidth="1"/>
    <col min="201" max="203" width="10.7109375" style="54" customWidth="1"/>
    <col min="204" max="204" width="2.5703125" style="54" customWidth="1"/>
    <col min="205" max="205" width="8.7109375" style="54" customWidth="1"/>
    <col min="206" max="208" width="10.7109375" style="54" customWidth="1"/>
    <col min="209" max="453" width="9.140625" style="54"/>
    <col min="454" max="454" width="27.7109375" style="54" customWidth="1"/>
    <col min="455" max="455" width="20.7109375" style="54" customWidth="1"/>
    <col min="456" max="456" width="8.7109375" style="54" customWidth="1"/>
    <col min="457" max="459" width="10.7109375" style="54" customWidth="1"/>
    <col min="460" max="460" width="2.5703125" style="54" customWidth="1"/>
    <col min="461" max="461" width="8.7109375" style="54" customWidth="1"/>
    <col min="462" max="464" width="10.7109375" style="54" customWidth="1"/>
    <col min="465" max="709" width="9.140625" style="54"/>
    <col min="710" max="710" width="27.7109375" style="54" customWidth="1"/>
    <col min="711" max="711" width="20.7109375" style="54" customWidth="1"/>
    <col min="712" max="712" width="8.7109375" style="54" customWidth="1"/>
    <col min="713" max="715" width="10.7109375" style="54" customWidth="1"/>
    <col min="716" max="716" width="2.5703125" style="54" customWidth="1"/>
    <col min="717" max="717" width="8.7109375" style="54" customWidth="1"/>
    <col min="718" max="720" width="10.7109375" style="54" customWidth="1"/>
    <col min="721" max="965" width="9.140625" style="54"/>
    <col min="966" max="966" width="27.7109375" style="54" customWidth="1"/>
    <col min="967" max="967" width="20.7109375" style="54" customWidth="1"/>
    <col min="968" max="968" width="8.7109375" style="54" customWidth="1"/>
    <col min="969" max="971" width="10.7109375" style="54" customWidth="1"/>
    <col min="972" max="972" width="2.5703125" style="54" customWidth="1"/>
    <col min="973" max="973" width="8.7109375" style="54" customWidth="1"/>
    <col min="974" max="976" width="10.7109375" style="54" customWidth="1"/>
    <col min="977" max="1221" width="9.140625" style="54"/>
    <col min="1222" max="1222" width="27.7109375" style="54" customWidth="1"/>
    <col min="1223" max="1223" width="20.7109375" style="54" customWidth="1"/>
    <col min="1224" max="1224" width="8.7109375" style="54" customWidth="1"/>
    <col min="1225" max="1227" width="10.7109375" style="54" customWidth="1"/>
    <col min="1228" max="1228" width="2.5703125" style="54" customWidth="1"/>
    <col min="1229" max="1229" width="8.7109375" style="54" customWidth="1"/>
    <col min="1230" max="1232" width="10.7109375" style="54" customWidth="1"/>
    <col min="1233" max="1477" width="9.140625" style="54"/>
    <col min="1478" max="1478" width="27.7109375" style="54" customWidth="1"/>
    <col min="1479" max="1479" width="20.7109375" style="54" customWidth="1"/>
    <col min="1480" max="1480" width="8.7109375" style="54" customWidth="1"/>
    <col min="1481" max="1483" width="10.7109375" style="54" customWidth="1"/>
    <col min="1484" max="1484" width="2.5703125" style="54" customWidth="1"/>
    <col min="1485" max="1485" width="8.7109375" style="54" customWidth="1"/>
    <col min="1486" max="1488" width="10.7109375" style="54" customWidth="1"/>
    <col min="1489" max="1733" width="9.140625" style="54"/>
    <col min="1734" max="1734" width="27.7109375" style="54" customWidth="1"/>
    <col min="1735" max="1735" width="20.7109375" style="54" customWidth="1"/>
    <col min="1736" max="1736" width="8.7109375" style="54" customWidth="1"/>
    <col min="1737" max="1739" width="10.7109375" style="54" customWidth="1"/>
    <col min="1740" max="1740" width="2.5703125" style="54" customWidth="1"/>
    <col min="1741" max="1741" width="8.7109375" style="54" customWidth="1"/>
    <col min="1742" max="1744" width="10.7109375" style="54" customWidth="1"/>
    <col min="1745" max="1989" width="9.140625" style="54"/>
    <col min="1990" max="1990" width="27.7109375" style="54" customWidth="1"/>
    <col min="1991" max="1991" width="20.7109375" style="54" customWidth="1"/>
    <col min="1992" max="1992" width="8.7109375" style="54" customWidth="1"/>
    <col min="1993" max="1995" width="10.7109375" style="54" customWidth="1"/>
    <col min="1996" max="1996" width="2.5703125" style="54" customWidth="1"/>
    <col min="1997" max="1997" width="8.7109375" style="54" customWidth="1"/>
    <col min="1998" max="2000" width="10.7109375" style="54" customWidth="1"/>
    <col min="2001" max="2245" width="9.140625" style="54"/>
    <col min="2246" max="2246" width="27.7109375" style="54" customWidth="1"/>
    <col min="2247" max="2247" width="20.7109375" style="54" customWidth="1"/>
    <col min="2248" max="2248" width="8.7109375" style="54" customWidth="1"/>
    <col min="2249" max="2251" width="10.7109375" style="54" customWidth="1"/>
    <col min="2252" max="2252" width="2.5703125" style="54" customWidth="1"/>
    <col min="2253" max="2253" width="8.7109375" style="54" customWidth="1"/>
    <col min="2254" max="2256" width="10.7109375" style="54" customWidth="1"/>
    <col min="2257" max="2501" width="9.140625" style="54"/>
    <col min="2502" max="2502" width="27.7109375" style="54" customWidth="1"/>
    <col min="2503" max="2503" width="20.7109375" style="54" customWidth="1"/>
    <col min="2504" max="2504" width="8.7109375" style="54" customWidth="1"/>
    <col min="2505" max="2507" width="10.7109375" style="54" customWidth="1"/>
    <col min="2508" max="2508" width="2.5703125" style="54" customWidth="1"/>
    <col min="2509" max="2509" width="8.7109375" style="54" customWidth="1"/>
    <col min="2510" max="2512" width="10.7109375" style="54" customWidth="1"/>
    <col min="2513" max="2757" width="9.140625" style="54"/>
    <col min="2758" max="2758" width="27.7109375" style="54" customWidth="1"/>
    <col min="2759" max="2759" width="20.7109375" style="54" customWidth="1"/>
    <col min="2760" max="2760" width="8.7109375" style="54" customWidth="1"/>
    <col min="2761" max="2763" width="10.7109375" style="54" customWidth="1"/>
    <col min="2764" max="2764" width="2.5703125" style="54" customWidth="1"/>
    <col min="2765" max="2765" width="8.7109375" style="54" customWidth="1"/>
    <col min="2766" max="2768" width="10.7109375" style="54" customWidth="1"/>
    <col min="2769" max="3013" width="9.140625" style="54"/>
    <col min="3014" max="3014" width="27.7109375" style="54" customWidth="1"/>
    <col min="3015" max="3015" width="20.7109375" style="54" customWidth="1"/>
    <col min="3016" max="3016" width="8.7109375" style="54" customWidth="1"/>
    <col min="3017" max="3019" width="10.7109375" style="54" customWidth="1"/>
    <col min="3020" max="3020" width="2.5703125" style="54" customWidth="1"/>
    <col min="3021" max="3021" width="8.7109375" style="54" customWidth="1"/>
    <col min="3022" max="3024" width="10.7109375" style="54" customWidth="1"/>
    <col min="3025" max="3269" width="9.140625" style="54"/>
    <col min="3270" max="3270" width="27.7109375" style="54" customWidth="1"/>
    <col min="3271" max="3271" width="20.7109375" style="54" customWidth="1"/>
    <col min="3272" max="3272" width="8.7109375" style="54" customWidth="1"/>
    <col min="3273" max="3275" width="10.7109375" style="54" customWidth="1"/>
    <col min="3276" max="3276" width="2.5703125" style="54" customWidth="1"/>
    <col min="3277" max="3277" width="8.7109375" style="54" customWidth="1"/>
    <col min="3278" max="3280" width="10.7109375" style="54" customWidth="1"/>
    <col min="3281" max="3525" width="9.140625" style="54"/>
    <col min="3526" max="3526" width="27.7109375" style="54" customWidth="1"/>
    <col min="3527" max="3527" width="20.7109375" style="54" customWidth="1"/>
    <col min="3528" max="3528" width="8.7109375" style="54" customWidth="1"/>
    <col min="3529" max="3531" width="10.7109375" style="54" customWidth="1"/>
    <col min="3532" max="3532" width="2.5703125" style="54" customWidth="1"/>
    <col min="3533" max="3533" width="8.7109375" style="54" customWidth="1"/>
    <col min="3534" max="3536" width="10.7109375" style="54" customWidth="1"/>
    <col min="3537" max="3781" width="9.140625" style="54"/>
    <col min="3782" max="3782" width="27.7109375" style="54" customWidth="1"/>
    <col min="3783" max="3783" width="20.7109375" style="54" customWidth="1"/>
    <col min="3784" max="3784" width="8.7109375" style="54" customWidth="1"/>
    <col min="3785" max="3787" width="10.7109375" style="54" customWidth="1"/>
    <col min="3788" max="3788" width="2.5703125" style="54" customWidth="1"/>
    <col min="3789" max="3789" width="8.7109375" style="54" customWidth="1"/>
    <col min="3790" max="3792" width="10.7109375" style="54" customWidth="1"/>
    <col min="3793" max="4037" width="9.140625" style="54"/>
    <col min="4038" max="4038" width="27.7109375" style="54" customWidth="1"/>
    <col min="4039" max="4039" width="20.7109375" style="54" customWidth="1"/>
    <col min="4040" max="4040" width="8.7109375" style="54" customWidth="1"/>
    <col min="4041" max="4043" width="10.7109375" style="54" customWidth="1"/>
    <col min="4044" max="4044" width="2.5703125" style="54" customWidth="1"/>
    <col min="4045" max="4045" width="8.7109375" style="54" customWidth="1"/>
    <col min="4046" max="4048" width="10.7109375" style="54" customWidth="1"/>
    <col min="4049" max="4293" width="9.140625" style="54"/>
    <col min="4294" max="4294" width="27.7109375" style="54" customWidth="1"/>
    <col min="4295" max="4295" width="20.7109375" style="54" customWidth="1"/>
    <col min="4296" max="4296" width="8.7109375" style="54" customWidth="1"/>
    <col min="4297" max="4299" width="10.7109375" style="54" customWidth="1"/>
    <col min="4300" max="4300" width="2.5703125" style="54" customWidth="1"/>
    <col min="4301" max="4301" width="8.7109375" style="54" customWidth="1"/>
    <col min="4302" max="4304" width="10.7109375" style="54" customWidth="1"/>
    <col min="4305" max="4549" width="9.140625" style="54"/>
    <col min="4550" max="4550" width="27.7109375" style="54" customWidth="1"/>
    <col min="4551" max="4551" width="20.7109375" style="54" customWidth="1"/>
    <col min="4552" max="4552" width="8.7109375" style="54" customWidth="1"/>
    <col min="4553" max="4555" width="10.7109375" style="54" customWidth="1"/>
    <col min="4556" max="4556" width="2.5703125" style="54" customWidth="1"/>
    <col min="4557" max="4557" width="8.7109375" style="54" customWidth="1"/>
    <col min="4558" max="4560" width="10.7109375" style="54" customWidth="1"/>
    <col min="4561" max="4805" width="9.140625" style="54"/>
    <col min="4806" max="4806" width="27.7109375" style="54" customWidth="1"/>
    <col min="4807" max="4807" width="20.7109375" style="54" customWidth="1"/>
    <col min="4808" max="4808" width="8.7109375" style="54" customWidth="1"/>
    <col min="4809" max="4811" width="10.7109375" style="54" customWidth="1"/>
    <col min="4812" max="4812" width="2.5703125" style="54" customWidth="1"/>
    <col min="4813" max="4813" width="8.7109375" style="54" customWidth="1"/>
    <col min="4814" max="4816" width="10.7109375" style="54" customWidth="1"/>
    <col min="4817" max="5061" width="9.140625" style="54"/>
    <col min="5062" max="5062" width="27.7109375" style="54" customWidth="1"/>
    <col min="5063" max="5063" width="20.7109375" style="54" customWidth="1"/>
    <col min="5064" max="5064" width="8.7109375" style="54" customWidth="1"/>
    <col min="5065" max="5067" width="10.7109375" style="54" customWidth="1"/>
    <col min="5068" max="5068" width="2.5703125" style="54" customWidth="1"/>
    <col min="5069" max="5069" width="8.7109375" style="54" customWidth="1"/>
    <col min="5070" max="5072" width="10.7109375" style="54" customWidth="1"/>
    <col min="5073" max="5317" width="9.140625" style="54"/>
    <col min="5318" max="5318" width="27.7109375" style="54" customWidth="1"/>
    <col min="5319" max="5319" width="20.7109375" style="54" customWidth="1"/>
    <col min="5320" max="5320" width="8.7109375" style="54" customWidth="1"/>
    <col min="5321" max="5323" width="10.7109375" style="54" customWidth="1"/>
    <col min="5324" max="5324" width="2.5703125" style="54" customWidth="1"/>
    <col min="5325" max="5325" width="8.7109375" style="54" customWidth="1"/>
    <col min="5326" max="5328" width="10.7109375" style="54" customWidth="1"/>
    <col min="5329" max="5573" width="9.140625" style="54"/>
    <col min="5574" max="5574" width="27.7109375" style="54" customWidth="1"/>
    <col min="5575" max="5575" width="20.7109375" style="54" customWidth="1"/>
    <col min="5576" max="5576" width="8.7109375" style="54" customWidth="1"/>
    <col min="5577" max="5579" width="10.7109375" style="54" customWidth="1"/>
    <col min="5580" max="5580" width="2.5703125" style="54" customWidth="1"/>
    <col min="5581" max="5581" width="8.7109375" style="54" customWidth="1"/>
    <col min="5582" max="5584" width="10.7109375" style="54" customWidth="1"/>
    <col min="5585" max="5829" width="9.140625" style="54"/>
    <col min="5830" max="5830" width="27.7109375" style="54" customWidth="1"/>
    <col min="5831" max="5831" width="20.7109375" style="54" customWidth="1"/>
    <col min="5832" max="5832" width="8.7109375" style="54" customWidth="1"/>
    <col min="5833" max="5835" width="10.7109375" style="54" customWidth="1"/>
    <col min="5836" max="5836" width="2.5703125" style="54" customWidth="1"/>
    <col min="5837" max="5837" width="8.7109375" style="54" customWidth="1"/>
    <col min="5838" max="5840" width="10.7109375" style="54" customWidth="1"/>
    <col min="5841" max="6085" width="9.140625" style="54"/>
    <col min="6086" max="6086" width="27.7109375" style="54" customWidth="1"/>
    <col min="6087" max="6087" width="20.7109375" style="54" customWidth="1"/>
    <col min="6088" max="6088" width="8.7109375" style="54" customWidth="1"/>
    <col min="6089" max="6091" width="10.7109375" style="54" customWidth="1"/>
    <col min="6092" max="6092" width="2.5703125" style="54" customWidth="1"/>
    <col min="6093" max="6093" width="8.7109375" style="54" customWidth="1"/>
    <col min="6094" max="6096" width="10.7109375" style="54" customWidth="1"/>
    <col min="6097" max="6341" width="9.140625" style="54"/>
    <col min="6342" max="6342" width="27.7109375" style="54" customWidth="1"/>
    <col min="6343" max="6343" width="20.7109375" style="54" customWidth="1"/>
    <col min="6344" max="6344" width="8.7109375" style="54" customWidth="1"/>
    <col min="6345" max="6347" width="10.7109375" style="54" customWidth="1"/>
    <col min="6348" max="6348" width="2.5703125" style="54" customWidth="1"/>
    <col min="6349" max="6349" width="8.7109375" style="54" customWidth="1"/>
    <col min="6350" max="6352" width="10.7109375" style="54" customWidth="1"/>
    <col min="6353" max="6597" width="9.140625" style="54"/>
    <col min="6598" max="6598" width="27.7109375" style="54" customWidth="1"/>
    <col min="6599" max="6599" width="20.7109375" style="54" customWidth="1"/>
    <col min="6600" max="6600" width="8.7109375" style="54" customWidth="1"/>
    <col min="6601" max="6603" width="10.7109375" style="54" customWidth="1"/>
    <col min="6604" max="6604" width="2.5703125" style="54" customWidth="1"/>
    <col min="6605" max="6605" width="8.7109375" style="54" customWidth="1"/>
    <col min="6606" max="6608" width="10.7109375" style="54" customWidth="1"/>
    <col min="6609" max="6853" width="9.140625" style="54"/>
    <col min="6854" max="6854" width="27.7109375" style="54" customWidth="1"/>
    <col min="6855" max="6855" width="20.7109375" style="54" customWidth="1"/>
    <col min="6856" max="6856" width="8.7109375" style="54" customWidth="1"/>
    <col min="6857" max="6859" width="10.7109375" style="54" customWidth="1"/>
    <col min="6860" max="6860" width="2.5703125" style="54" customWidth="1"/>
    <col min="6861" max="6861" width="8.7109375" style="54" customWidth="1"/>
    <col min="6862" max="6864" width="10.7109375" style="54" customWidth="1"/>
    <col min="6865" max="7109" width="9.140625" style="54"/>
    <col min="7110" max="7110" width="27.7109375" style="54" customWidth="1"/>
    <col min="7111" max="7111" width="20.7109375" style="54" customWidth="1"/>
    <col min="7112" max="7112" width="8.7109375" style="54" customWidth="1"/>
    <col min="7113" max="7115" width="10.7109375" style="54" customWidth="1"/>
    <col min="7116" max="7116" width="2.5703125" style="54" customWidth="1"/>
    <col min="7117" max="7117" width="8.7109375" style="54" customWidth="1"/>
    <col min="7118" max="7120" width="10.7109375" style="54" customWidth="1"/>
    <col min="7121" max="7365" width="9.140625" style="54"/>
    <col min="7366" max="7366" width="27.7109375" style="54" customWidth="1"/>
    <col min="7367" max="7367" width="20.7109375" style="54" customWidth="1"/>
    <col min="7368" max="7368" width="8.7109375" style="54" customWidth="1"/>
    <col min="7369" max="7371" width="10.7109375" style="54" customWidth="1"/>
    <col min="7372" max="7372" width="2.5703125" style="54" customWidth="1"/>
    <col min="7373" max="7373" width="8.7109375" style="54" customWidth="1"/>
    <col min="7374" max="7376" width="10.7109375" style="54" customWidth="1"/>
    <col min="7377" max="7621" width="9.140625" style="54"/>
    <col min="7622" max="7622" width="27.7109375" style="54" customWidth="1"/>
    <col min="7623" max="7623" width="20.7109375" style="54" customWidth="1"/>
    <col min="7624" max="7624" width="8.7109375" style="54" customWidth="1"/>
    <col min="7625" max="7627" width="10.7109375" style="54" customWidth="1"/>
    <col min="7628" max="7628" width="2.5703125" style="54" customWidth="1"/>
    <col min="7629" max="7629" width="8.7109375" style="54" customWidth="1"/>
    <col min="7630" max="7632" width="10.7109375" style="54" customWidth="1"/>
    <col min="7633" max="7877" width="9.140625" style="54"/>
    <col min="7878" max="7878" width="27.7109375" style="54" customWidth="1"/>
    <col min="7879" max="7879" width="20.7109375" style="54" customWidth="1"/>
    <col min="7880" max="7880" width="8.7109375" style="54" customWidth="1"/>
    <col min="7881" max="7883" width="10.7109375" style="54" customWidth="1"/>
    <col min="7884" max="7884" width="2.5703125" style="54" customWidth="1"/>
    <col min="7885" max="7885" width="8.7109375" style="54" customWidth="1"/>
    <col min="7886" max="7888" width="10.7109375" style="54" customWidth="1"/>
    <col min="7889" max="8133" width="9.140625" style="54"/>
    <col min="8134" max="8134" width="27.7109375" style="54" customWidth="1"/>
    <col min="8135" max="8135" width="20.7109375" style="54" customWidth="1"/>
    <col min="8136" max="8136" width="8.7109375" style="54" customWidth="1"/>
    <col min="8137" max="8139" width="10.7109375" style="54" customWidth="1"/>
    <col min="8140" max="8140" width="2.5703125" style="54" customWidth="1"/>
    <col min="8141" max="8141" width="8.7109375" style="54" customWidth="1"/>
    <col min="8142" max="8144" width="10.7109375" style="54" customWidth="1"/>
    <col min="8145" max="8389" width="9.140625" style="54"/>
    <col min="8390" max="8390" width="27.7109375" style="54" customWidth="1"/>
    <col min="8391" max="8391" width="20.7109375" style="54" customWidth="1"/>
    <col min="8392" max="8392" width="8.7109375" style="54" customWidth="1"/>
    <col min="8393" max="8395" width="10.7109375" style="54" customWidth="1"/>
    <col min="8396" max="8396" width="2.5703125" style="54" customWidth="1"/>
    <col min="8397" max="8397" width="8.7109375" style="54" customWidth="1"/>
    <col min="8398" max="8400" width="10.7109375" style="54" customWidth="1"/>
    <col min="8401" max="8645" width="9.140625" style="54"/>
    <col min="8646" max="8646" width="27.7109375" style="54" customWidth="1"/>
    <col min="8647" max="8647" width="20.7109375" style="54" customWidth="1"/>
    <col min="8648" max="8648" width="8.7109375" style="54" customWidth="1"/>
    <col min="8649" max="8651" width="10.7109375" style="54" customWidth="1"/>
    <col min="8652" max="8652" width="2.5703125" style="54" customWidth="1"/>
    <col min="8653" max="8653" width="8.7109375" style="54" customWidth="1"/>
    <col min="8654" max="8656" width="10.7109375" style="54" customWidth="1"/>
    <col min="8657" max="8901" width="9.140625" style="54"/>
    <col min="8902" max="8902" width="27.7109375" style="54" customWidth="1"/>
    <col min="8903" max="8903" width="20.7109375" style="54" customWidth="1"/>
    <col min="8904" max="8904" width="8.7109375" style="54" customWidth="1"/>
    <col min="8905" max="8907" width="10.7109375" style="54" customWidth="1"/>
    <col min="8908" max="8908" width="2.5703125" style="54" customWidth="1"/>
    <col min="8909" max="8909" width="8.7109375" style="54" customWidth="1"/>
    <col min="8910" max="8912" width="10.7109375" style="54" customWidth="1"/>
    <col min="8913" max="9157" width="9.140625" style="54"/>
    <col min="9158" max="9158" width="27.7109375" style="54" customWidth="1"/>
    <col min="9159" max="9159" width="20.7109375" style="54" customWidth="1"/>
    <col min="9160" max="9160" width="8.7109375" style="54" customWidth="1"/>
    <col min="9161" max="9163" width="10.7109375" style="54" customWidth="1"/>
    <col min="9164" max="9164" width="2.5703125" style="54" customWidth="1"/>
    <col min="9165" max="9165" width="8.7109375" style="54" customWidth="1"/>
    <col min="9166" max="9168" width="10.7109375" style="54" customWidth="1"/>
    <col min="9169" max="9413" width="9.140625" style="54"/>
    <col min="9414" max="9414" width="27.7109375" style="54" customWidth="1"/>
    <col min="9415" max="9415" width="20.7109375" style="54" customWidth="1"/>
    <col min="9416" max="9416" width="8.7109375" style="54" customWidth="1"/>
    <col min="9417" max="9419" width="10.7109375" style="54" customWidth="1"/>
    <col min="9420" max="9420" width="2.5703125" style="54" customWidth="1"/>
    <col min="9421" max="9421" width="8.7109375" style="54" customWidth="1"/>
    <col min="9422" max="9424" width="10.7109375" style="54" customWidth="1"/>
    <col min="9425" max="9669" width="9.140625" style="54"/>
    <col min="9670" max="9670" width="27.7109375" style="54" customWidth="1"/>
    <col min="9671" max="9671" width="20.7109375" style="54" customWidth="1"/>
    <col min="9672" max="9672" width="8.7109375" style="54" customWidth="1"/>
    <col min="9673" max="9675" width="10.7109375" style="54" customWidth="1"/>
    <col min="9676" max="9676" width="2.5703125" style="54" customWidth="1"/>
    <col min="9677" max="9677" width="8.7109375" style="54" customWidth="1"/>
    <col min="9678" max="9680" width="10.7109375" style="54" customWidth="1"/>
    <col min="9681" max="9925" width="9.140625" style="54"/>
    <col min="9926" max="9926" width="27.7109375" style="54" customWidth="1"/>
    <col min="9927" max="9927" width="20.7109375" style="54" customWidth="1"/>
    <col min="9928" max="9928" width="8.7109375" style="54" customWidth="1"/>
    <col min="9929" max="9931" width="10.7109375" style="54" customWidth="1"/>
    <col min="9932" max="9932" width="2.5703125" style="54" customWidth="1"/>
    <col min="9933" max="9933" width="8.7109375" style="54" customWidth="1"/>
    <col min="9934" max="9936" width="10.7109375" style="54" customWidth="1"/>
    <col min="9937" max="10181" width="9.140625" style="54"/>
    <col min="10182" max="10182" width="27.7109375" style="54" customWidth="1"/>
    <col min="10183" max="10183" width="20.7109375" style="54" customWidth="1"/>
    <col min="10184" max="10184" width="8.7109375" style="54" customWidth="1"/>
    <col min="10185" max="10187" width="10.7109375" style="54" customWidth="1"/>
    <col min="10188" max="10188" width="2.5703125" style="54" customWidth="1"/>
    <col min="10189" max="10189" width="8.7109375" style="54" customWidth="1"/>
    <col min="10190" max="10192" width="10.7109375" style="54" customWidth="1"/>
    <col min="10193" max="10437" width="9.140625" style="54"/>
    <col min="10438" max="10438" width="27.7109375" style="54" customWidth="1"/>
    <col min="10439" max="10439" width="20.7109375" style="54" customWidth="1"/>
    <col min="10440" max="10440" width="8.7109375" style="54" customWidth="1"/>
    <col min="10441" max="10443" width="10.7109375" style="54" customWidth="1"/>
    <col min="10444" max="10444" width="2.5703125" style="54" customWidth="1"/>
    <col min="10445" max="10445" width="8.7109375" style="54" customWidth="1"/>
    <col min="10446" max="10448" width="10.7109375" style="54" customWidth="1"/>
    <col min="10449" max="10693" width="9.140625" style="54"/>
    <col min="10694" max="10694" width="27.7109375" style="54" customWidth="1"/>
    <col min="10695" max="10695" width="20.7109375" style="54" customWidth="1"/>
    <col min="10696" max="10696" width="8.7109375" style="54" customWidth="1"/>
    <col min="10697" max="10699" width="10.7109375" style="54" customWidth="1"/>
    <col min="10700" max="10700" width="2.5703125" style="54" customWidth="1"/>
    <col min="10701" max="10701" width="8.7109375" style="54" customWidth="1"/>
    <col min="10702" max="10704" width="10.7109375" style="54" customWidth="1"/>
    <col min="10705" max="10949" width="9.140625" style="54"/>
    <col min="10950" max="10950" width="27.7109375" style="54" customWidth="1"/>
    <col min="10951" max="10951" width="20.7109375" style="54" customWidth="1"/>
    <col min="10952" max="10952" width="8.7109375" style="54" customWidth="1"/>
    <col min="10953" max="10955" width="10.7109375" style="54" customWidth="1"/>
    <col min="10956" max="10956" width="2.5703125" style="54" customWidth="1"/>
    <col min="10957" max="10957" width="8.7109375" style="54" customWidth="1"/>
    <col min="10958" max="10960" width="10.7109375" style="54" customWidth="1"/>
    <col min="10961" max="11205" width="9.140625" style="54"/>
    <col min="11206" max="11206" width="27.7109375" style="54" customWidth="1"/>
    <col min="11207" max="11207" width="20.7109375" style="54" customWidth="1"/>
    <col min="11208" max="11208" width="8.7109375" style="54" customWidth="1"/>
    <col min="11209" max="11211" width="10.7109375" style="54" customWidth="1"/>
    <col min="11212" max="11212" width="2.5703125" style="54" customWidth="1"/>
    <col min="11213" max="11213" width="8.7109375" style="54" customWidth="1"/>
    <col min="11214" max="11216" width="10.7109375" style="54" customWidth="1"/>
    <col min="11217" max="11461" width="9.140625" style="54"/>
    <col min="11462" max="11462" width="27.7109375" style="54" customWidth="1"/>
    <col min="11463" max="11463" width="20.7109375" style="54" customWidth="1"/>
    <col min="11464" max="11464" width="8.7109375" style="54" customWidth="1"/>
    <col min="11465" max="11467" width="10.7109375" style="54" customWidth="1"/>
    <col min="11468" max="11468" width="2.5703125" style="54" customWidth="1"/>
    <col min="11469" max="11469" width="8.7109375" style="54" customWidth="1"/>
    <col min="11470" max="11472" width="10.7109375" style="54" customWidth="1"/>
    <col min="11473" max="11717" width="9.140625" style="54"/>
    <col min="11718" max="11718" width="27.7109375" style="54" customWidth="1"/>
    <col min="11719" max="11719" width="20.7109375" style="54" customWidth="1"/>
    <col min="11720" max="11720" width="8.7109375" style="54" customWidth="1"/>
    <col min="11721" max="11723" width="10.7109375" style="54" customWidth="1"/>
    <col min="11724" max="11724" width="2.5703125" style="54" customWidth="1"/>
    <col min="11725" max="11725" width="8.7109375" style="54" customWidth="1"/>
    <col min="11726" max="11728" width="10.7109375" style="54" customWidth="1"/>
    <col min="11729" max="11973" width="9.140625" style="54"/>
    <col min="11974" max="11974" width="27.7109375" style="54" customWidth="1"/>
    <col min="11975" max="11975" width="20.7109375" style="54" customWidth="1"/>
    <col min="11976" max="11976" width="8.7109375" style="54" customWidth="1"/>
    <col min="11977" max="11979" width="10.7109375" style="54" customWidth="1"/>
    <col min="11980" max="11980" width="2.5703125" style="54" customWidth="1"/>
    <col min="11981" max="11981" width="8.7109375" style="54" customWidth="1"/>
    <col min="11982" max="11984" width="10.7109375" style="54" customWidth="1"/>
    <col min="11985" max="12229" width="9.140625" style="54"/>
    <col min="12230" max="12230" width="27.7109375" style="54" customWidth="1"/>
    <col min="12231" max="12231" width="20.7109375" style="54" customWidth="1"/>
    <col min="12232" max="12232" width="8.7109375" style="54" customWidth="1"/>
    <col min="12233" max="12235" width="10.7109375" style="54" customWidth="1"/>
    <col min="12236" max="12236" width="2.5703125" style="54" customWidth="1"/>
    <col min="12237" max="12237" width="8.7109375" style="54" customWidth="1"/>
    <col min="12238" max="12240" width="10.7109375" style="54" customWidth="1"/>
    <col min="12241" max="12485" width="9.140625" style="54"/>
    <col min="12486" max="12486" width="27.7109375" style="54" customWidth="1"/>
    <col min="12487" max="12487" width="20.7109375" style="54" customWidth="1"/>
    <col min="12488" max="12488" width="8.7109375" style="54" customWidth="1"/>
    <col min="12489" max="12491" width="10.7109375" style="54" customWidth="1"/>
    <col min="12492" max="12492" width="2.5703125" style="54" customWidth="1"/>
    <col min="12493" max="12493" width="8.7109375" style="54" customWidth="1"/>
    <col min="12494" max="12496" width="10.7109375" style="54" customWidth="1"/>
    <col min="12497" max="12741" width="9.140625" style="54"/>
    <col min="12742" max="12742" width="27.7109375" style="54" customWidth="1"/>
    <col min="12743" max="12743" width="20.7109375" style="54" customWidth="1"/>
    <col min="12744" max="12744" width="8.7109375" style="54" customWidth="1"/>
    <col min="12745" max="12747" width="10.7109375" style="54" customWidth="1"/>
    <col min="12748" max="12748" width="2.5703125" style="54" customWidth="1"/>
    <col min="12749" max="12749" width="8.7109375" style="54" customWidth="1"/>
    <col min="12750" max="12752" width="10.7109375" style="54" customWidth="1"/>
    <col min="12753" max="12997" width="9.140625" style="54"/>
    <col min="12998" max="12998" width="27.7109375" style="54" customWidth="1"/>
    <col min="12999" max="12999" width="20.7109375" style="54" customWidth="1"/>
    <col min="13000" max="13000" width="8.7109375" style="54" customWidth="1"/>
    <col min="13001" max="13003" width="10.7109375" style="54" customWidth="1"/>
    <col min="13004" max="13004" width="2.5703125" style="54" customWidth="1"/>
    <col min="13005" max="13005" width="8.7109375" style="54" customWidth="1"/>
    <col min="13006" max="13008" width="10.7109375" style="54" customWidth="1"/>
    <col min="13009" max="13253" width="9.140625" style="54"/>
    <col min="13254" max="13254" width="27.7109375" style="54" customWidth="1"/>
    <col min="13255" max="13255" width="20.7109375" style="54" customWidth="1"/>
    <col min="13256" max="13256" width="8.7109375" style="54" customWidth="1"/>
    <col min="13257" max="13259" width="10.7109375" style="54" customWidth="1"/>
    <col min="13260" max="13260" width="2.5703125" style="54" customWidth="1"/>
    <col min="13261" max="13261" width="8.7109375" style="54" customWidth="1"/>
    <col min="13262" max="13264" width="10.7109375" style="54" customWidth="1"/>
    <col min="13265" max="13509" width="9.140625" style="54"/>
    <col min="13510" max="13510" width="27.7109375" style="54" customWidth="1"/>
    <col min="13511" max="13511" width="20.7109375" style="54" customWidth="1"/>
    <col min="13512" max="13512" width="8.7109375" style="54" customWidth="1"/>
    <col min="13513" max="13515" width="10.7109375" style="54" customWidth="1"/>
    <col min="13516" max="13516" width="2.5703125" style="54" customWidth="1"/>
    <col min="13517" max="13517" width="8.7109375" style="54" customWidth="1"/>
    <col min="13518" max="13520" width="10.7109375" style="54" customWidth="1"/>
    <col min="13521" max="13765" width="9.140625" style="54"/>
    <col min="13766" max="13766" width="27.7109375" style="54" customWidth="1"/>
    <col min="13767" max="13767" width="20.7109375" style="54" customWidth="1"/>
    <col min="13768" max="13768" width="8.7109375" style="54" customWidth="1"/>
    <col min="13769" max="13771" width="10.7109375" style="54" customWidth="1"/>
    <col min="13772" max="13772" width="2.5703125" style="54" customWidth="1"/>
    <col min="13773" max="13773" width="8.7109375" style="54" customWidth="1"/>
    <col min="13774" max="13776" width="10.7109375" style="54" customWidth="1"/>
    <col min="13777" max="14021" width="9.140625" style="54"/>
    <col min="14022" max="14022" width="27.7109375" style="54" customWidth="1"/>
    <col min="14023" max="14023" width="20.7109375" style="54" customWidth="1"/>
    <col min="14024" max="14024" width="8.7109375" style="54" customWidth="1"/>
    <col min="14025" max="14027" width="10.7109375" style="54" customWidth="1"/>
    <col min="14028" max="14028" width="2.5703125" style="54" customWidth="1"/>
    <col min="14029" max="14029" width="8.7109375" style="54" customWidth="1"/>
    <col min="14030" max="14032" width="10.7109375" style="54" customWidth="1"/>
    <col min="14033" max="14277" width="9.140625" style="54"/>
    <col min="14278" max="14278" width="27.7109375" style="54" customWidth="1"/>
    <col min="14279" max="14279" width="20.7109375" style="54" customWidth="1"/>
    <col min="14280" max="14280" width="8.7109375" style="54" customWidth="1"/>
    <col min="14281" max="14283" width="10.7109375" style="54" customWidth="1"/>
    <col min="14284" max="14284" width="2.5703125" style="54" customWidth="1"/>
    <col min="14285" max="14285" width="8.7109375" style="54" customWidth="1"/>
    <col min="14286" max="14288" width="10.7109375" style="54" customWidth="1"/>
    <col min="14289" max="14533" width="9.140625" style="54"/>
    <col min="14534" max="14534" width="27.7109375" style="54" customWidth="1"/>
    <col min="14535" max="14535" width="20.7109375" style="54" customWidth="1"/>
    <col min="14536" max="14536" width="8.7109375" style="54" customWidth="1"/>
    <col min="14537" max="14539" width="10.7109375" style="54" customWidth="1"/>
    <col min="14540" max="14540" width="2.5703125" style="54" customWidth="1"/>
    <col min="14541" max="14541" width="8.7109375" style="54" customWidth="1"/>
    <col min="14542" max="14544" width="10.7109375" style="54" customWidth="1"/>
    <col min="14545" max="14789" width="9.140625" style="54"/>
    <col min="14790" max="14790" width="27.7109375" style="54" customWidth="1"/>
    <col min="14791" max="14791" width="20.7109375" style="54" customWidth="1"/>
    <col min="14792" max="14792" width="8.7109375" style="54" customWidth="1"/>
    <col min="14793" max="14795" width="10.7109375" style="54" customWidth="1"/>
    <col min="14796" max="14796" width="2.5703125" style="54" customWidth="1"/>
    <col min="14797" max="14797" width="8.7109375" style="54" customWidth="1"/>
    <col min="14798" max="14800" width="10.7109375" style="54" customWidth="1"/>
    <col min="14801" max="15045" width="9.140625" style="54"/>
    <col min="15046" max="15046" width="27.7109375" style="54" customWidth="1"/>
    <col min="15047" max="15047" width="20.7109375" style="54" customWidth="1"/>
    <col min="15048" max="15048" width="8.7109375" style="54" customWidth="1"/>
    <col min="15049" max="15051" width="10.7109375" style="54" customWidth="1"/>
    <col min="15052" max="15052" width="2.5703125" style="54" customWidth="1"/>
    <col min="15053" max="15053" width="8.7109375" style="54" customWidth="1"/>
    <col min="15054" max="15056" width="10.7109375" style="54" customWidth="1"/>
    <col min="15057" max="15301" width="9.140625" style="54"/>
    <col min="15302" max="15302" width="27.7109375" style="54" customWidth="1"/>
    <col min="15303" max="15303" width="20.7109375" style="54" customWidth="1"/>
    <col min="15304" max="15304" width="8.7109375" style="54" customWidth="1"/>
    <col min="15305" max="15307" width="10.7109375" style="54" customWidth="1"/>
    <col min="15308" max="15308" width="2.5703125" style="54" customWidth="1"/>
    <col min="15309" max="15309" width="8.7109375" style="54" customWidth="1"/>
    <col min="15310" max="15312" width="10.7109375" style="54" customWidth="1"/>
    <col min="15313" max="15557" width="9.140625" style="54"/>
    <col min="15558" max="15558" width="27.7109375" style="54" customWidth="1"/>
    <col min="15559" max="15559" width="20.7109375" style="54" customWidth="1"/>
    <col min="15560" max="15560" width="8.7109375" style="54" customWidth="1"/>
    <col min="15561" max="15563" width="10.7109375" style="54" customWidth="1"/>
    <col min="15564" max="15564" width="2.5703125" style="54" customWidth="1"/>
    <col min="15565" max="15565" width="8.7109375" style="54" customWidth="1"/>
    <col min="15566" max="15568" width="10.7109375" style="54" customWidth="1"/>
    <col min="15569" max="15813" width="9.140625" style="54"/>
    <col min="15814" max="15814" width="27.7109375" style="54" customWidth="1"/>
    <col min="15815" max="15815" width="20.7109375" style="54" customWidth="1"/>
    <col min="15816" max="15816" width="8.7109375" style="54" customWidth="1"/>
    <col min="15817" max="15819" width="10.7109375" style="54" customWidth="1"/>
    <col min="15820" max="15820" width="2.5703125" style="54" customWidth="1"/>
    <col min="15821" max="15821" width="8.7109375" style="54" customWidth="1"/>
    <col min="15822" max="15824" width="10.7109375" style="54" customWidth="1"/>
    <col min="15825" max="16069" width="9.140625" style="54"/>
    <col min="16070" max="16070" width="27.7109375" style="54" customWidth="1"/>
    <col min="16071" max="16071" width="20.7109375" style="54" customWidth="1"/>
    <col min="16072" max="16072" width="8.7109375" style="54" customWidth="1"/>
    <col min="16073" max="16075" width="10.7109375" style="54" customWidth="1"/>
    <col min="16076" max="16076" width="2.5703125" style="54" customWidth="1"/>
    <col min="16077" max="16077" width="8.7109375" style="54" customWidth="1"/>
    <col min="16078" max="16080" width="10.7109375" style="54" customWidth="1"/>
    <col min="16081" max="16384" width="9.140625" style="54"/>
  </cols>
  <sheetData>
    <row r="1" spans="1:20" ht="22.5" customHeight="1" thickBot="1" x14ac:dyDescent="0.25">
      <c r="A1" s="30" t="s">
        <v>413</v>
      </c>
      <c r="B1" s="148"/>
      <c r="C1" s="149"/>
      <c r="D1" s="149"/>
      <c r="E1" s="149"/>
      <c r="F1" s="150"/>
      <c r="G1" s="151"/>
      <c r="H1" s="149"/>
      <c r="I1" s="149"/>
      <c r="J1" s="149"/>
      <c r="K1" s="150"/>
    </row>
    <row r="2" spans="1:20" s="106" customFormat="1" ht="15" customHeight="1" x14ac:dyDescent="0.2">
      <c r="A2" s="134"/>
      <c r="B2" s="134"/>
      <c r="C2" s="135" t="s">
        <v>6</v>
      </c>
      <c r="D2" s="135"/>
      <c r="E2" s="135"/>
      <c r="F2" s="136"/>
      <c r="G2" s="137"/>
      <c r="H2" s="135" t="s">
        <v>7</v>
      </c>
      <c r="I2" s="135"/>
      <c r="J2" s="135"/>
      <c r="K2" s="136"/>
    </row>
    <row r="3" spans="1:20" s="106" customFormat="1" ht="15" customHeight="1" x14ac:dyDescent="0.2">
      <c r="A3" s="106" t="s">
        <v>72</v>
      </c>
      <c r="B3" s="106" t="s">
        <v>73</v>
      </c>
      <c r="C3" s="138" t="s">
        <v>74</v>
      </c>
      <c r="D3" s="138" t="s">
        <v>75</v>
      </c>
      <c r="E3" s="138" t="s">
        <v>76</v>
      </c>
      <c r="F3" s="139" t="s">
        <v>77</v>
      </c>
      <c r="G3" s="126"/>
      <c r="H3" s="138" t="s">
        <v>74</v>
      </c>
      <c r="I3" s="138" t="s">
        <v>75</v>
      </c>
      <c r="J3" s="138" t="s">
        <v>76</v>
      </c>
      <c r="K3" s="139" t="s">
        <v>77</v>
      </c>
      <c r="M3" s="54"/>
      <c r="N3" s="54"/>
      <c r="O3" s="54"/>
      <c r="P3" s="54"/>
      <c r="Q3" s="54"/>
      <c r="R3" s="54"/>
      <c r="S3" s="54"/>
      <c r="T3" s="54"/>
    </row>
    <row r="4" spans="1:20" s="106" customFormat="1" ht="15" customHeight="1" thickBot="1" x14ac:dyDescent="0.25">
      <c r="A4" s="70"/>
      <c r="B4" s="70"/>
      <c r="C4" s="130" t="s">
        <v>78</v>
      </c>
      <c r="D4" s="130" t="s">
        <v>79</v>
      </c>
      <c r="E4" s="130" t="s">
        <v>80</v>
      </c>
      <c r="F4" s="143" t="s">
        <v>81</v>
      </c>
      <c r="G4" s="71"/>
      <c r="H4" s="130" t="s">
        <v>78</v>
      </c>
      <c r="I4" s="130" t="s">
        <v>79</v>
      </c>
      <c r="J4" s="130" t="s">
        <v>80</v>
      </c>
      <c r="K4" s="143" t="s">
        <v>81</v>
      </c>
      <c r="M4" s="54"/>
      <c r="N4" s="54"/>
      <c r="O4" s="54"/>
      <c r="P4" s="54"/>
      <c r="Q4" s="54"/>
      <c r="R4" s="54"/>
      <c r="S4" s="54"/>
      <c r="T4" s="54"/>
    </row>
    <row r="5" spans="1:20" s="106" customFormat="1" ht="6" customHeight="1" x14ac:dyDescent="0.2">
      <c r="A5" s="73"/>
      <c r="B5" s="73"/>
      <c r="C5" s="152"/>
      <c r="D5" s="152"/>
      <c r="E5" s="152"/>
      <c r="F5" s="153"/>
      <c r="G5" s="154"/>
      <c r="H5" s="152"/>
      <c r="I5" s="152"/>
      <c r="J5" s="152"/>
      <c r="K5" s="153"/>
      <c r="M5" s="54"/>
      <c r="N5" s="54"/>
      <c r="O5" s="54"/>
      <c r="P5" s="54"/>
      <c r="Q5" s="54"/>
      <c r="R5" s="54"/>
      <c r="S5" s="54"/>
      <c r="T5" s="54"/>
    </row>
    <row r="6" spans="1:20" x14ac:dyDescent="0.2">
      <c r="A6" s="54" t="s">
        <v>364</v>
      </c>
      <c r="B6" s="54" t="s">
        <v>82</v>
      </c>
      <c r="C6" s="98">
        <v>434</v>
      </c>
      <c r="D6" s="98">
        <v>62414</v>
      </c>
      <c r="E6" s="98">
        <v>78391</v>
      </c>
      <c r="F6" s="96">
        <v>79.618833794695817</v>
      </c>
      <c r="H6" s="98">
        <v>436</v>
      </c>
      <c r="I6" s="98">
        <v>63304</v>
      </c>
      <c r="J6" s="98">
        <v>78759</v>
      </c>
      <c r="K6" s="96">
        <v>80.376845820795083</v>
      </c>
    </row>
    <row r="7" spans="1:20" x14ac:dyDescent="0.2">
      <c r="A7" s="54" t="s">
        <v>83</v>
      </c>
      <c r="B7" s="54" t="s">
        <v>84</v>
      </c>
      <c r="C7" s="98">
        <v>773</v>
      </c>
      <c r="D7" s="98">
        <v>170331</v>
      </c>
      <c r="E7" s="98">
        <v>215622</v>
      </c>
      <c r="F7" s="96">
        <v>78.995186019979414</v>
      </c>
      <c r="H7" s="98">
        <v>770</v>
      </c>
      <c r="I7" s="98">
        <v>172411</v>
      </c>
      <c r="J7" s="98">
        <v>214814</v>
      </c>
      <c r="K7" s="96">
        <v>80.260597540197566</v>
      </c>
      <c r="M7" s="94"/>
      <c r="N7" s="94"/>
      <c r="O7" s="94"/>
      <c r="P7" s="94"/>
      <c r="Q7" s="94"/>
      <c r="R7" s="94"/>
      <c r="S7" s="94"/>
      <c r="T7" s="94"/>
    </row>
    <row r="8" spans="1:20" x14ac:dyDescent="0.2">
      <c r="A8" s="54" t="s">
        <v>85</v>
      </c>
      <c r="B8" s="54" t="s">
        <v>86</v>
      </c>
      <c r="C8" s="98">
        <v>1177</v>
      </c>
      <c r="D8" s="98">
        <v>249351</v>
      </c>
      <c r="E8" s="98">
        <v>324968</v>
      </c>
      <c r="F8" s="96">
        <v>76.730939661751307</v>
      </c>
      <c r="H8" s="98">
        <v>1177</v>
      </c>
      <c r="I8" s="98">
        <v>246552</v>
      </c>
      <c r="J8" s="98">
        <v>324968</v>
      </c>
      <c r="K8" s="96">
        <v>75.869624086063851</v>
      </c>
      <c r="M8" s="94"/>
      <c r="N8" s="94"/>
      <c r="O8" s="94"/>
      <c r="P8" s="94"/>
      <c r="Q8" s="94"/>
      <c r="R8" s="94"/>
      <c r="S8" s="94"/>
      <c r="T8" s="94"/>
    </row>
    <row r="9" spans="1:20" x14ac:dyDescent="0.2">
      <c r="A9" s="54" t="s">
        <v>347</v>
      </c>
      <c r="B9" s="54" t="s">
        <v>228</v>
      </c>
      <c r="C9" s="98">
        <v>378</v>
      </c>
      <c r="D9" s="98">
        <v>84756</v>
      </c>
      <c r="E9" s="98">
        <v>96768</v>
      </c>
      <c r="F9" s="96">
        <v>87.586805555555557</v>
      </c>
      <c r="H9" s="98">
        <v>379</v>
      </c>
      <c r="I9" s="98">
        <v>76387</v>
      </c>
      <c r="J9" s="98">
        <v>97024</v>
      </c>
      <c r="K9" s="96">
        <v>78.730004947229546</v>
      </c>
      <c r="M9" s="94"/>
      <c r="N9" s="94"/>
      <c r="O9" s="94"/>
      <c r="P9" s="94"/>
      <c r="Q9" s="94"/>
      <c r="R9" s="94"/>
      <c r="S9" s="94"/>
      <c r="T9" s="94"/>
    </row>
    <row r="10" spans="1:20" s="94" customFormat="1" ht="12.75" customHeight="1" x14ac:dyDescent="0.2">
      <c r="A10" s="94" t="s">
        <v>339</v>
      </c>
      <c r="B10" s="94" t="s">
        <v>46</v>
      </c>
      <c r="C10" s="98">
        <v>144</v>
      </c>
      <c r="D10" s="98">
        <v>30878</v>
      </c>
      <c r="E10" s="98">
        <v>40249</v>
      </c>
      <c r="F10" s="96">
        <v>76.717433973514872</v>
      </c>
      <c r="G10" s="97"/>
      <c r="H10" s="98">
        <v>144</v>
      </c>
      <c r="I10" s="98">
        <v>30555</v>
      </c>
      <c r="J10" s="98">
        <v>40249</v>
      </c>
      <c r="K10" s="96">
        <v>75.91492956346741</v>
      </c>
    </row>
    <row r="11" spans="1:20" s="94" customFormat="1" ht="12.75" customHeight="1" x14ac:dyDescent="0.2">
      <c r="A11" s="94" t="s">
        <v>87</v>
      </c>
      <c r="B11" s="94" t="s">
        <v>232</v>
      </c>
      <c r="C11" s="98">
        <v>52</v>
      </c>
      <c r="D11" s="98">
        <v>11524</v>
      </c>
      <c r="E11" s="98">
        <v>15920</v>
      </c>
      <c r="F11" s="96">
        <v>72.386934673366838</v>
      </c>
      <c r="G11" s="97"/>
      <c r="H11" s="98">
        <v>51</v>
      </c>
      <c r="I11" s="98">
        <v>13224</v>
      </c>
      <c r="J11" s="98">
        <v>15605</v>
      </c>
      <c r="K11" s="96">
        <v>84.742069849407244</v>
      </c>
    </row>
    <row r="12" spans="1:20" s="94" customFormat="1" ht="12.75" customHeight="1" x14ac:dyDescent="0.2">
      <c r="B12" s="94" t="s">
        <v>88</v>
      </c>
      <c r="C12" s="98">
        <v>7571</v>
      </c>
      <c r="D12" s="98">
        <v>1331991</v>
      </c>
      <c r="E12" s="98">
        <v>1639667</v>
      </c>
      <c r="F12" s="96">
        <v>81.235458175349024</v>
      </c>
      <c r="G12" s="97"/>
      <c r="H12" s="98">
        <v>7558</v>
      </c>
      <c r="I12" s="98">
        <v>1313560</v>
      </c>
      <c r="J12" s="98">
        <v>1641400</v>
      </c>
      <c r="K12" s="96">
        <v>80.026806384793474</v>
      </c>
    </row>
    <row r="13" spans="1:20" s="94" customFormat="1" ht="12.75" customHeight="1" x14ac:dyDescent="0.2">
      <c r="A13" s="94" t="s">
        <v>87</v>
      </c>
      <c r="B13" s="94" t="s">
        <v>96</v>
      </c>
      <c r="C13" s="98">
        <v>7623</v>
      </c>
      <c r="D13" s="98">
        <v>1343515</v>
      </c>
      <c r="E13" s="98">
        <v>1655587</v>
      </c>
      <c r="F13" s="96">
        <v>81.150371439253874</v>
      </c>
      <c r="G13" s="97"/>
      <c r="H13" s="98">
        <v>7609</v>
      </c>
      <c r="I13" s="98">
        <v>1326784</v>
      </c>
      <c r="J13" s="98">
        <v>1657005</v>
      </c>
      <c r="K13" s="96">
        <v>80.071212820721726</v>
      </c>
    </row>
    <row r="14" spans="1:20" s="94" customFormat="1" ht="12.75" customHeight="1" x14ac:dyDescent="0.2">
      <c r="A14" s="94" t="s">
        <v>328</v>
      </c>
      <c r="B14" s="94" t="s">
        <v>89</v>
      </c>
      <c r="C14" s="98">
        <v>1225</v>
      </c>
      <c r="D14" s="112">
        <v>86770</v>
      </c>
      <c r="E14" s="112">
        <v>164427</v>
      </c>
      <c r="F14" s="111">
        <v>52.771138559968868</v>
      </c>
      <c r="G14" s="113"/>
      <c r="H14" s="112">
        <v>1228</v>
      </c>
      <c r="I14" s="112">
        <v>86962</v>
      </c>
      <c r="J14" s="112">
        <v>165362</v>
      </c>
      <c r="K14" s="111">
        <v>52.588865640231731</v>
      </c>
    </row>
    <row r="15" spans="1:20" s="94" customFormat="1" ht="12.75" customHeight="1" x14ac:dyDescent="0.2">
      <c r="A15" s="94" t="s">
        <v>324</v>
      </c>
      <c r="B15" s="94" t="s">
        <v>92</v>
      </c>
      <c r="C15" s="98">
        <v>431</v>
      </c>
      <c r="D15" s="112">
        <v>54462</v>
      </c>
      <c r="E15" s="112">
        <v>73270</v>
      </c>
      <c r="F15" s="111">
        <v>74.330558209362636</v>
      </c>
      <c r="G15" s="113"/>
      <c r="H15" s="112">
        <v>430</v>
      </c>
      <c r="I15" s="112">
        <v>52947</v>
      </c>
      <c r="J15" s="112">
        <v>73100</v>
      </c>
      <c r="K15" s="111">
        <v>72.430916552667583</v>
      </c>
    </row>
    <row r="16" spans="1:20" s="94" customFormat="1" ht="12.75" customHeight="1" x14ac:dyDescent="0.2">
      <c r="A16" s="94" t="s">
        <v>284</v>
      </c>
      <c r="B16" s="94" t="s">
        <v>95</v>
      </c>
      <c r="C16" s="98">
        <v>2451</v>
      </c>
      <c r="D16" s="112">
        <v>741446</v>
      </c>
      <c r="E16" s="112">
        <v>924027</v>
      </c>
      <c r="F16" s="111">
        <v>80.240728896449994</v>
      </c>
      <c r="G16" s="113"/>
      <c r="H16" s="112">
        <v>2452</v>
      </c>
      <c r="I16" s="112">
        <v>695928</v>
      </c>
      <c r="J16" s="112">
        <v>924404</v>
      </c>
      <c r="K16" s="111">
        <v>75.283966750468409</v>
      </c>
    </row>
    <row r="17" spans="1:11" s="94" customFormat="1" ht="12.75" customHeight="1" x14ac:dyDescent="0.2">
      <c r="B17" s="94" t="s">
        <v>88</v>
      </c>
      <c r="C17" s="98">
        <v>365</v>
      </c>
      <c r="D17" s="112">
        <v>102854</v>
      </c>
      <c r="E17" s="112">
        <v>137605</v>
      </c>
      <c r="F17" s="111">
        <v>74.745830456742127</v>
      </c>
      <c r="G17" s="113"/>
      <c r="H17" s="112">
        <v>365</v>
      </c>
      <c r="I17" s="112">
        <v>114932</v>
      </c>
      <c r="J17" s="112">
        <v>137605</v>
      </c>
      <c r="K17" s="111">
        <v>83.523127793321464</v>
      </c>
    </row>
    <row r="18" spans="1:11" s="94" customFormat="1" ht="12.75" customHeight="1" x14ac:dyDescent="0.2">
      <c r="A18" s="94" t="s">
        <v>284</v>
      </c>
      <c r="B18" s="94" t="s">
        <v>96</v>
      </c>
      <c r="C18" s="98">
        <v>2816</v>
      </c>
      <c r="D18" s="112">
        <v>844300</v>
      </c>
      <c r="E18" s="112">
        <v>1061632</v>
      </c>
      <c r="F18" s="111">
        <v>79.52849951772366</v>
      </c>
      <c r="G18" s="113"/>
      <c r="H18" s="112">
        <v>2817</v>
      </c>
      <c r="I18" s="112">
        <v>810860</v>
      </c>
      <c r="J18" s="112">
        <v>1062009</v>
      </c>
      <c r="K18" s="111">
        <v>76.351518678278623</v>
      </c>
    </row>
    <row r="19" spans="1:11" s="94" customFormat="1" ht="12.75" customHeight="1" x14ac:dyDescent="0.2">
      <c r="A19" s="94" t="s">
        <v>365</v>
      </c>
      <c r="B19" s="94" t="s">
        <v>94</v>
      </c>
      <c r="C19" s="98">
        <v>365</v>
      </c>
      <c r="D19" s="112">
        <v>69817</v>
      </c>
      <c r="E19" s="112">
        <v>87180</v>
      </c>
      <c r="F19" s="111">
        <v>80.083734801559984</v>
      </c>
      <c r="G19" s="113"/>
      <c r="H19" s="112">
        <v>365</v>
      </c>
      <c r="I19" s="112">
        <v>70417</v>
      </c>
      <c r="J19" s="112">
        <v>87180</v>
      </c>
      <c r="K19" s="111">
        <v>80.771966047258545</v>
      </c>
    </row>
    <row r="20" spans="1:11" s="94" customFormat="1" ht="12.75" customHeight="1" x14ac:dyDescent="0.2">
      <c r="A20" s="94" t="s">
        <v>366</v>
      </c>
      <c r="B20" s="94" t="s">
        <v>108</v>
      </c>
      <c r="C20" s="98">
        <v>365</v>
      </c>
      <c r="D20" s="112">
        <v>92495</v>
      </c>
      <c r="E20" s="112">
        <v>106858</v>
      </c>
      <c r="F20" s="111">
        <v>86.558797656703291</v>
      </c>
      <c r="G20" s="113"/>
      <c r="H20" s="112">
        <v>364</v>
      </c>
      <c r="I20" s="112">
        <v>93665</v>
      </c>
      <c r="J20" s="112">
        <v>106574</v>
      </c>
      <c r="K20" s="111">
        <v>87.887289582825076</v>
      </c>
    </row>
    <row r="21" spans="1:11" s="94" customFormat="1" ht="12.75" customHeight="1" x14ac:dyDescent="0.2">
      <c r="A21" s="94" t="s">
        <v>271</v>
      </c>
      <c r="B21" s="94" t="s">
        <v>93</v>
      </c>
      <c r="C21" s="98">
        <v>356</v>
      </c>
      <c r="D21" s="112">
        <v>93690</v>
      </c>
      <c r="E21" s="112">
        <v>125412</v>
      </c>
      <c r="F21" s="111">
        <v>74.705769782795912</v>
      </c>
      <c r="G21" s="113"/>
      <c r="H21" s="112">
        <v>356</v>
      </c>
      <c r="I21" s="112">
        <v>93723</v>
      </c>
      <c r="J21" s="112">
        <v>125412</v>
      </c>
      <c r="K21" s="111">
        <v>74.732083054253181</v>
      </c>
    </row>
    <row r="22" spans="1:11" s="94" customFormat="1" ht="12.75" customHeight="1" x14ac:dyDescent="0.2">
      <c r="A22" s="94" t="s">
        <v>398</v>
      </c>
      <c r="B22" s="94" t="s">
        <v>91</v>
      </c>
      <c r="C22" s="98">
        <v>657</v>
      </c>
      <c r="D22" s="112">
        <v>66139</v>
      </c>
      <c r="E22" s="112">
        <v>116904</v>
      </c>
      <c r="F22" s="111">
        <v>56.575480736330661</v>
      </c>
      <c r="G22" s="113"/>
      <c r="H22" s="112">
        <v>656</v>
      </c>
      <c r="I22" s="112">
        <v>58636</v>
      </c>
      <c r="J22" s="112">
        <v>116724</v>
      </c>
      <c r="K22" s="111">
        <v>50.23474178403756</v>
      </c>
    </row>
    <row r="23" spans="1:11" s="94" customFormat="1" ht="12.75" customHeight="1" x14ac:dyDescent="0.2">
      <c r="A23" s="94" t="s">
        <v>382</v>
      </c>
      <c r="B23" s="94" t="s">
        <v>86</v>
      </c>
      <c r="C23" s="98">
        <v>241</v>
      </c>
      <c r="D23" s="112">
        <v>40023</v>
      </c>
      <c r="E23" s="112">
        <v>53502</v>
      </c>
      <c r="F23" s="111">
        <v>74.80654928787709</v>
      </c>
      <c r="G23" s="113"/>
      <c r="H23" s="112">
        <v>241</v>
      </c>
      <c r="I23" s="112">
        <v>41527</v>
      </c>
      <c r="J23" s="112">
        <v>53502</v>
      </c>
      <c r="K23" s="111">
        <v>77.617659152928866</v>
      </c>
    </row>
    <row r="24" spans="1:11" s="94" customFormat="1" ht="12.75" customHeight="1" x14ac:dyDescent="0.2">
      <c r="A24" s="94" t="s">
        <v>97</v>
      </c>
      <c r="B24" s="94" t="s">
        <v>98</v>
      </c>
      <c r="C24" s="98">
        <v>363</v>
      </c>
      <c r="D24" s="112">
        <v>88555</v>
      </c>
      <c r="E24" s="112">
        <v>107811</v>
      </c>
      <c r="F24" s="111">
        <v>82.139113819554581</v>
      </c>
      <c r="G24" s="113"/>
      <c r="H24" s="112">
        <v>363</v>
      </c>
      <c r="I24" s="112">
        <v>90045</v>
      </c>
      <c r="J24" s="112">
        <v>107811</v>
      </c>
      <c r="K24" s="111">
        <v>83.521162033558724</v>
      </c>
    </row>
    <row r="25" spans="1:11" s="94" customFormat="1" ht="12.75" customHeight="1" x14ac:dyDescent="0.2">
      <c r="A25" s="94" t="s">
        <v>99</v>
      </c>
      <c r="B25" s="94" t="s">
        <v>303</v>
      </c>
      <c r="C25" s="98">
        <v>3935</v>
      </c>
      <c r="D25" s="112">
        <v>912219</v>
      </c>
      <c r="E25" s="112">
        <v>1105274</v>
      </c>
      <c r="F25" s="111">
        <v>82.533290387722872</v>
      </c>
      <c r="G25" s="113"/>
      <c r="H25" s="112">
        <v>3932</v>
      </c>
      <c r="I25" s="112">
        <v>905738</v>
      </c>
      <c r="J25" s="112">
        <v>1104683</v>
      </c>
      <c r="K25" s="111">
        <v>81.990761150483891</v>
      </c>
    </row>
    <row r="26" spans="1:11" s="94" customFormat="1" ht="12.75" customHeight="1" x14ac:dyDescent="0.2">
      <c r="A26" s="94" t="s">
        <v>357</v>
      </c>
      <c r="B26" s="94" t="s">
        <v>107</v>
      </c>
      <c r="C26" s="98">
        <v>259</v>
      </c>
      <c r="D26" s="112">
        <v>87031</v>
      </c>
      <c r="E26" s="112">
        <v>112924</v>
      </c>
      <c r="F26" s="111">
        <v>77.070419042896106</v>
      </c>
      <c r="G26" s="113"/>
      <c r="H26" s="112">
        <v>258</v>
      </c>
      <c r="I26" s="112">
        <v>79708</v>
      </c>
      <c r="J26" s="112">
        <v>112488</v>
      </c>
      <c r="K26" s="111">
        <v>70.859113861034061</v>
      </c>
    </row>
    <row r="27" spans="1:11" s="94" customFormat="1" ht="12.75" customHeight="1" x14ac:dyDescent="0.2">
      <c r="A27" s="94" t="s">
        <v>100</v>
      </c>
      <c r="B27" s="94" t="s">
        <v>88</v>
      </c>
      <c r="C27" s="98">
        <v>342</v>
      </c>
      <c r="D27" s="112">
        <v>76909</v>
      </c>
      <c r="E27" s="112">
        <v>104743</v>
      </c>
      <c r="F27" s="111">
        <v>73.426386488834567</v>
      </c>
      <c r="G27" s="113"/>
      <c r="H27" s="112">
        <v>342</v>
      </c>
      <c r="I27" s="112">
        <v>83426</v>
      </c>
      <c r="J27" s="112">
        <v>104743</v>
      </c>
      <c r="K27" s="111">
        <v>79.648281985430998</v>
      </c>
    </row>
    <row r="28" spans="1:11" s="94" customFormat="1" ht="12.75" customHeight="1" x14ac:dyDescent="0.2">
      <c r="B28" s="94" t="s">
        <v>101</v>
      </c>
      <c r="C28" s="98">
        <v>857</v>
      </c>
      <c r="D28" s="112">
        <v>192348</v>
      </c>
      <c r="E28" s="112">
        <v>259926</v>
      </c>
      <c r="F28" s="111">
        <v>74.001061840677735</v>
      </c>
      <c r="G28" s="113"/>
      <c r="H28" s="112">
        <v>856</v>
      </c>
      <c r="I28" s="112">
        <v>208632</v>
      </c>
      <c r="J28" s="112">
        <v>259620</v>
      </c>
      <c r="K28" s="111">
        <v>80.360526923965793</v>
      </c>
    </row>
    <row r="29" spans="1:11" s="94" customFormat="1" ht="12.75" customHeight="1" x14ac:dyDescent="0.2">
      <c r="A29" s="94" t="s">
        <v>100</v>
      </c>
      <c r="B29" s="94" t="s">
        <v>96</v>
      </c>
      <c r="C29" s="98">
        <v>1199</v>
      </c>
      <c r="D29" s="112">
        <v>269257</v>
      </c>
      <c r="E29" s="112">
        <v>364669</v>
      </c>
      <c r="F29" s="111">
        <v>73.835999221211566</v>
      </c>
      <c r="G29" s="113"/>
      <c r="H29" s="112">
        <v>1198</v>
      </c>
      <c r="I29" s="112">
        <v>292058</v>
      </c>
      <c r="J29" s="112">
        <v>364363</v>
      </c>
      <c r="K29" s="111">
        <v>80.155778715182393</v>
      </c>
    </row>
    <row r="30" spans="1:11" s="94" customFormat="1" ht="12.75" customHeight="1" x14ac:dyDescent="0.2">
      <c r="A30" s="94" t="s">
        <v>102</v>
      </c>
      <c r="B30" s="94" t="s">
        <v>86</v>
      </c>
      <c r="C30" s="98">
        <v>1967</v>
      </c>
      <c r="D30" s="112">
        <v>370147</v>
      </c>
      <c r="E30" s="112">
        <v>472781</v>
      </c>
      <c r="F30" s="111">
        <v>78.291428801072811</v>
      </c>
      <c r="G30" s="113"/>
      <c r="H30" s="112">
        <v>1967</v>
      </c>
      <c r="I30" s="112">
        <v>356706</v>
      </c>
      <c r="J30" s="112">
        <v>472785</v>
      </c>
      <c r="K30" s="111">
        <v>75.447825121355379</v>
      </c>
    </row>
    <row r="31" spans="1:11" s="94" customFormat="1" ht="12.75" customHeight="1" x14ac:dyDescent="0.2">
      <c r="A31" s="94" t="s">
        <v>103</v>
      </c>
      <c r="B31" s="94" t="s">
        <v>86</v>
      </c>
      <c r="C31" s="98">
        <v>2673</v>
      </c>
      <c r="D31" s="112">
        <v>638445</v>
      </c>
      <c r="E31" s="112">
        <v>747812</v>
      </c>
      <c r="F31" s="111">
        <v>85.375067530341852</v>
      </c>
      <c r="G31" s="113"/>
      <c r="H31" s="112">
        <v>2673</v>
      </c>
      <c r="I31" s="112">
        <v>623836</v>
      </c>
      <c r="J31" s="112">
        <v>747800</v>
      </c>
      <c r="K31" s="111">
        <v>83.422840331639478</v>
      </c>
    </row>
    <row r="32" spans="1:11" s="94" customFormat="1" ht="12.75" customHeight="1" x14ac:dyDescent="0.2">
      <c r="A32" s="94" t="s">
        <v>316</v>
      </c>
      <c r="B32" s="94" t="s">
        <v>108</v>
      </c>
      <c r="C32" s="98">
        <v>354</v>
      </c>
      <c r="D32" s="112">
        <v>89205</v>
      </c>
      <c r="E32" s="112">
        <v>103014</v>
      </c>
      <c r="F32" s="111">
        <v>86.595025918807153</v>
      </c>
      <c r="G32" s="113"/>
      <c r="H32" s="112">
        <v>353</v>
      </c>
      <c r="I32" s="112">
        <v>87854</v>
      </c>
      <c r="J32" s="112">
        <v>102723</v>
      </c>
      <c r="K32" s="111">
        <v>85.52515016111289</v>
      </c>
    </row>
    <row r="33" spans="1:11" s="94" customFormat="1" ht="12.75" customHeight="1" x14ac:dyDescent="0.2">
      <c r="A33" s="94" t="s">
        <v>441</v>
      </c>
      <c r="B33" s="94" t="s">
        <v>86</v>
      </c>
      <c r="C33" s="98">
        <v>9</v>
      </c>
      <c r="D33" s="112">
        <v>455</v>
      </c>
      <c r="E33" s="112">
        <v>972</v>
      </c>
      <c r="F33" s="111">
        <v>46.81069958847737</v>
      </c>
      <c r="G33" s="113"/>
      <c r="H33" s="112">
        <v>9</v>
      </c>
      <c r="I33" s="112">
        <v>392</v>
      </c>
      <c r="J33" s="112">
        <v>972</v>
      </c>
      <c r="K33" s="111">
        <v>40.329218106995881</v>
      </c>
    </row>
    <row r="34" spans="1:11" s="94" customFormat="1" ht="12.75" customHeight="1" x14ac:dyDescent="0.2">
      <c r="A34" s="94" t="s">
        <v>104</v>
      </c>
      <c r="B34" s="94" t="s">
        <v>88</v>
      </c>
      <c r="C34" s="98">
        <v>908</v>
      </c>
      <c r="D34" s="112">
        <v>324998</v>
      </c>
      <c r="E34" s="112">
        <v>452146</v>
      </c>
      <c r="F34" s="111">
        <v>71.878994837950572</v>
      </c>
      <c r="G34" s="113"/>
      <c r="H34" s="112">
        <v>910</v>
      </c>
      <c r="I34" s="112">
        <v>327694</v>
      </c>
      <c r="J34" s="112">
        <v>453198</v>
      </c>
      <c r="K34" s="111">
        <v>72.307026950692631</v>
      </c>
    </row>
    <row r="35" spans="1:11" s="94" customFormat="1" ht="12.75" customHeight="1" x14ac:dyDescent="0.2">
      <c r="B35" s="94" t="s">
        <v>105</v>
      </c>
      <c r="C35" s="98">
        <v>4468</v>
      </c>
      <c r="D35" s="112">
        <v>1448447</v>
      </c>
      <c r="E35" s="112">
        <v>1890789</v>
      </c>
      <c r="F35" s="111">
        <v>76.605427681248401</v>
      </c>
      <c r="G35" s="113"/>
      <c r="H35" s="112">
        <v>4464</v>
      </c>
      <c r="I35" s="112">
        <v>1389353</v>
      </c>
      <c r="J35" s="112">
        <v>1888434</v>
      </c>
      <c r="K35" s="111">
        <v>73.571700149435998</v>
      </c>
    </row>
    <row r="36" spans="1:11" s="94" customFormat="1" ht="12.75" customHeight="1" x14ac:dyDescent="0.2">
      <c r="A36" s="94" t="s">
        <v>104</v>
      </c>
      <c r="B36" s="94" t="s">
        <v>96</v>
      </c>
      <c r="C36" s="98">
        <v>5376</v>
      </c>
      <c r="D36" s="112">
        <v>1773445</v>
      </c>
      <c r="E36" s="112">
        <v>2342935</v>
      </c>
      <c r="F36" s="111">
        <v>75.693307752882603</v>
      </c>
      <c r="G36" s="113"/>
      <c r="H36" s="112">
        <v>5374</v>
      </c>
      <c r="I36" s="112">
        <v>1717047</v>
      </c>
      <c r="J36" s="112">
        <v>2341632</v>
      </c>
      <c r="K36" s="111">
        <v>73.32693608560183</v>
      </c>
    </row>
    <row r="37" spans="1:11" s="94" customFormat="1" ht="12.75" customHeight="1" x14ac:dyDescent="0.2">
      <c r="A37" s="94" t="s">
        <v>285</v>
      </c>
      <c r="B37" s="94" t="s">
        <v>105</v>
      </c>
      <c r="C37" s="98">
        <v>2188</v>
      </c>
      <c r="D37" s="112">
        <v>615110</v>
      </c>
      <c r="E37" s="112">
        <v>808602</v>
      </c>
      <c r="F37" s="111">
        <v>76.070798736584862</v>
      </c>
      <c r="G37" s="113"/>
      <c r="H37" s="112">
        <v>2188</v>
      </c>
      <c r="I37" s="112">
        <v>634981</v>
      </c>
      <c r="J37" s="112">
        <v>808602</v>
      </c>
      <c r="K37" s="111">
        <v>78.528249991961431</v>
      </c>
    </row>
    <row r="38" spans="1:11" s="94" customFormat="1" ht="12.75" customHeight="1" x14ac:dyDescent="0.2">
      <c r="A38" s="94" t="s">
        <v>106</v>
      </c>
      <c r="B38" s="94" t="s">
        <v>101</v>
      </c>
      <c r="C38" s="98">
        <v>220</v>
      </c>
      <c r="D38" s="112">
        <v>47046</v>
      </c>
      <c r="E38" s="112">
        <v>55440</v>
      </c>
      <c r="F38" s="111">
        <v>84.859307359307351</v>
      </c>
      <c r="G38" s="113"/>
      <c r="H38" s="112">
        <v>220</v>
      </c>
      <c r="I38" s="112">
        <v>46166</v>
      </c>
      <c r="J38" s="112">
        <v>55440</v>
      </c>
      <c r="K38" s="111">
        <v>83.27200577200577</v>
      </c>
    </row>
    <row r="39" spans="1:11" s="94" customFormat="1" ht="12.75" customHeight="1" x14ac:dyDescent="0.2">
      <c r="A39" s="94" t="s">
        <v>131</v>
      </c>
      <c r="B39" s="94" t="s">
        <v>86</v>
      </c>
      <c r="C39" s="98" t="s">
        <v>71</v>
      </c>
      <c r="D39" s="112" t="s">
        <v>70</v>
      </c>
      <c r="E39" s="112" t="s">
        <v>70</v>
      </c>
      <c r="F39" s="111" t="s">
        <v>70</v>
      </c>
      <c r="G39" s="113"/>
      <c r="H39" s="112">
        <v>313</v>
      </c>
      <c r="I39" s="112" t="s">
        <v>70</v>
      </c>
      <c r="J39" s="112" t="s">
        <v>70</v>
      </c>
      <c r="K39" s="111" t="s">
        <v>70</v>
      </c>
    </row>
    <row r="40" spans="1:11" s="94" customFormat="1" ht="12.75" customHeight="1" x14ac:dyDescent="0.2">
      <c r="B40" s="94" t="s">
        <v>108</v>
      </c>
      <c r="C40" s="98">
        <v>313</v>
      </c>
      <c r="D40" s="112" t="s">
        <v>70</v>
      </c>
      <c r="E40" s="112" t="s">
        <v>70</v>
      </c>
      <c r="F40" s="111" t="s">
        <v>70</v>
      </c>
      <c r="G40" s="113"/>
      <c r="H40" s="112" t="s">
        <v>71</v>
      </c>
      <c r="I40" s="112" t="s">
        <v>70</v>
      </c>
      <c r="J40" s="112" t="s">
        <v>70</v>
      </c>
      <c r="K40" s="111" t="s">
        <v>70</v>
      </c>
    </row>
    <row r="41" spans="1:11" s="94" customFormat="1" ht="12.75" customHeight="1" x14ac:dyDescent="0.2">
      <c r="A41" s="94" t="s">
        <v>484</v>
      </c>
      <c r="B41" s="94" t="s">
        <v>96</v>
      </c>
      <c r="C41" s="98">
        <v>313</v>
      </c>
      <c r="D41" s="112" t="s">
        <v>70</v>
      </c>
      <c r="E41" s="112" t="s">
        <v>70</v>
      </c>
      <c r="F41" s="111" t="s">
        <v>70</v>
      </c>
      <c r="G41" s="113"/>
      <c r="H41" s="112">
        <v>313</v>
      </c>
      <c r="I41" s="112" t="s">
        <v>70</v>
      </c>
      <c r="J41" s="112" t="s">
        <v>70</v>
      </c>
      <c r="K41" s="111" t="s">
        <v>70</v>
      </c>
    </row>
    <row r="42" spans="1:11" s="94" customFormat="1" ht="12.75" customHeight="1" x14ac:dyDescent="0.2">
      <c r="A42" s="94" t="s">
        <v>345</v>
      </c>
      <c r="B42" s="94" t="s">
        <v>90</v>
      </c>
      <c r="C42" s="98">
        <v>1671</v>
      </c>
      <c r="D42" s="112">
        <v>262443</v>
      </c>
      <c r="E42" s="112">
        <v>314207</v>
      </c>
      <c r="F42" s="111">
        <v>83.525510252795129</v>
      </c>
      <c r="G42" s="113"/>
      <c r="H42" s="112">
        <v>1668</v>
      </c>
      <c r="I42" s="112">
        <v>261574</v>
      </c>
      <c r="J42" s="112">
        <v>315959</v>
      </c>
      <c r="K42" s="111">
        <v>82.787323671742215</v>
      </c>
    </row>
    <row r="43" spans="1:11" s="94" customFormat="1" ht="12.75" customHeight="1" x14ac:dyDescent="0.2">
      <c r="A43" s="94" t="s">
        <v>109</v>
      </c>
      <c r="B43" s="94" t="s">
        <v>91</v>
      </c>
      <c r="C43" s="98">
        <v>1709</v>
      </c>
      <c r="D43" s="112">
        <v>303303</v>
      </c>
      <c r="E43" s="112">
        <v>399559</v>
      </c>
      <c r="F43" s="111">
        <v>75.909440157773943</v>
      </c>
      <c r="G43" s="113"/>
      <c r="H43" s="112">
        <v>1708</v>
      </c>
      <c r="I43" s="112">
        <v>313927</v>
      </c>
      <c r="J43" s="112">
        <v>399236</v>
      </c>
      <c r="K43" s="111">
        <v>78.631936999669378</v>
      </c>
    </row>
    <row r="44" spans="1:11" s="94" customFormat="1" ht="12.75" customHeight="1" x14ac:dyDescent="0.2">
      <c r="A44" s="94" t="s">
        <v>346</v>
      </c>
      <c r="B44" s="94" t="s">
        <v>86</v>
      </c>
      <c r="C44" s="98">
        <v>595</v>
      </c>
      <c r="D44" s="112">
        <v>106396</v>
      </c>
      <c r="E44" s="112">
        <v>155164</v>
      </c>
      <c r="F44" s="111">
        <v>68.570029130468413</v>
      </c>
      <c r="G44" s="113"/>
      <c r="H44" s="112">
        <v>597</v>
      </c>
      <c r="I44" s="112">
        <v>100518</v>
      </c>
      <c r="J44" s="112">
        <v>155712</v>
      </c>
      <c r="K44" s="111">
        <v>64.553791615289768</v>
      </c>
    </row>
    <row r="45" spans="1:11" s="94" customFormat="1" ht="12.75" customHeight="1" x14ac:dyDescent="0.2">
      <c r="A45" s="94" t="s">
        <v>110</v>
      </c>
      <c r="B45" s="94" t="s">
        <v>108</v>
      </c>
      <c r="C45" s="98">
        <v>518</v>
      </c>
      <c r="D45" s="112">
        <v>115792</v>
      </c>
      <c r="E45" s="112">
        <v>143486</v>
      </c>
      <c r="F45" s="111">
        <v>80.699162287609937</v>
      </c>
      <c r="G45" s="113"/>
      <c r="H45" s="112">
        <v>518</v>
      </c>
      <c r="I45" s="112">
        <v>117672</v>
      </c>
      <c r="J45" s="112">
        <v>143486</v>
      </c>
      <c r="K45" s="111">
        <v>82.009394644773707</v>
      </c>
    </row>
    <row r="46" spans="1:11" s="94" customFormat="1" ht="12.75" customHeight="1" x14ac:dyDescent="0.2">
      <c r="A46" s="94" t="s">
        <v>374</v>
      </c>
      <c r="B46" s="94" t="s">
        <v>303</v>
      </c>
      <c r="C46" s="98">
        <v>221</v>
      </c>
      <c r="D46" s="112">
        <v>39675</v>
      </c>
      <c r="E46" s="112">
        <v>64532</v>
      </c>
      <c r="F46" s="111">
        <v>61.481125643091794</v>
      </c>
      <c r="G46" s="113"/>
      <c r="H46" s="112">
        <v>217</v>
      </c>
      <c r="I46" s="112">
        <v>40999</v>
      </c>
      <c r="J46" s="112">
        <v>63364</v>
      </c>
      <c r="K46" s="111">
        <v>64.703932832523208</v>
      </c>
    </row>
    <row r="47" spans="1:11" s="94" customFormat="1" ht="12.75" customHeight="1" x14ac:dyDescent="0.2">
      <c r="A47" s="94" t="s">
        <v>308</v>
      </c>
      <c r="B47" s="94" t="s">
        <v>91</v>
      </c>
      <c r="C47" s="98">
        <v>1197</v>
      </c>
      <c r="D47" s="112">
        <v>161629</v>
      </c>
      <c r="E47" s="112">
        <v>215460</v>
      </c>
      <c r="F47" s="111">
        <v>75.015780191218781</v>
      </c>
      <c r="G47" s="113"/>
      <c r="H47" s="112">
        <v>1196</v>
      </c>
      <c r="I47" s="112">
        <v>159212</v>
      </c>
      <c r="J47" s="112">
        <v>215280</v>
      </c>
      <c r="K47" s="111">
        <v>73.955778520995906</v>
      </c>
    </row>
    <row r="48" spans="1:11" s="94" customFormat="1" ht="12.75" customHeight="1" x14ac:dyDescent="0.2">
      <c r="A48" s="94" t="s">
        <v>286</v>
      </c>
      <c r="B48" s="94" t="s">
        <v>94</v>
      </c>
      <c r="C48" s="98">
        <v>667</v>
      </c>
      <c r="D48" s="112">
        <v>100234</v>
      </c>
      <c r="E48" s="112">
        <v>120147</v>
      </c>
      <c r="F48" s="111">
        <v>83.426136316345804</v>
      </c>
      <c r="G48" s="113"/>
      <c r="H48" s="112">
        <v>665</v>
      </c>
      <c r="I48" s="112">
        <v>104722</v>
      </c>
      <c r="J48" s="112">
        <v>119791</v>
      </c>
      <c r="K48" s="111">
        <v>87.420590862418706</v>
      </c>
    </row>
    <row r="49" spans="1:15" s="94" customFormat="1" ht="12.75" customHeight="1" x14ac:dyDescent="0.2">
      <c r="A49" s="94" t="s">
        <v>270</v>
      </c>
      <c r="B49" s="94" t="s">
        <v>86</v>
      </c>
      <c r="C49" s="98">
        <v>58</v>
      </c>
      <c r="D49" s="112">
        <v>9522</v>
      </c>
      <c r="E49" s="112">
        <v>19430</v>
      </c>
      <c r="F49" s="111">
        <v>49.006690684508492</v>
      </c>
      <c r="G49" s="113"/>
      <c r="H49" s="112">
        <v>59</v>
      </c>
      <c r="I49" s="112">
        <v>9986</v>
      </c>
      <c r="J49" s="112">
        <v>19765</v>
      </c>
      <c r="K49" s="111">
        <v>50.52365292183152</v>
      </c>
    </row>
    <row r="50" spans="1:15" s="94" customFormat="1" ht="12.75" customHeight="1" x14ac:dyDescent="0.2">
      <c r="B50" s="94" t="s">
        <v>90</v>
      </c>
      <c r="C50" s="98">
        <v>200</v>
      </c>
      <c r="D50" s="112">
        <v>32363</v>
      </c>
      <c r="E50" s="112">
        <v>36084</v>
      </c>
      <c r="F50" s="111">
        <v>89.687950338099981</v>
      </c>
      <c r="G50" s="113"/>
      <c r="H50" s="112">
        <v>202</v>
      </c>
      <c r="I50" s="112">
        <v>30201</v>
      </c>
      <c r="J50" s="112">
        <v>36444</v>
      </c>
      <c r="K50" s="111">
        <v>82.869608165953252</v>
      </c>
    </row>
    <row r="51" spans="1:15" s="94" customFormat="1" ht="12.75" customHeight="1" x14ac:dyDescent="0.2">
      <c r="B51" s="94" t="s">
        <v>91</v>
      </c>
      <c r="C51" s="98">
        <v>2914</v>
      </c>
      <c r="D51" s="112">
        <v>632415</v>
      </c>
      <c r="E51" s="112">
        <v>711501</v>
      </c>
      <c r="F51" s="111">
        <v>88.884625601369507</v>
      </c>
      <c r="G51" s="113"/>
      <c r="H51" s="112">
        <v>2882</v>
      </c>
      <c r="I51" s="112">
        <v>632923</v>
      </c>
      <c r="J51" s="112">
        <v>704185</v>
      </c>
      <c r="K51" s="111">
        <v>89.880216136384618</v>
      </c>
    </row>
    <row r="52" spans="1:15" s="94" customFormat="1" ht="12.75" customHeight="1" x14ac:dyDescent="0.2">
      <c r="B52" s="94" t="s">
        <v>94</v>
      </c>
      <c r="C52" s="98">
        <v>906</v>
      </c>
      <c r="D52" s="112">
        <v>248022</v>
      </c>
      <c r="E52" s="112">
        <v>303510</v>
      </c>
      <c r="F52" s="111">
        <v>81.717900563408136</v>
      </c>
      <c r="G52" s="113"/>
      <c r="H52" s="112">
        <v>906</v>
      </c>
      <c r="I52" s="112">
        <v>234864</v>
      </c>
      <c r="J52" s="112">
        <v>303510</v>
      </c>
      <c r="K52" s="111">
        <v>77.382623307304527</v>
      </c>
    </row>
    <row r="53" spans="1:15" s="94" customFormat="1" ht="12.75" customHeight="1" x14ac:dyDescent="0.2">
      <c r="B53" s="94" t="s">
        <v>88</v>
      </c>
      <c r="C53" s="98">
        <v>2810</v>
      </c>
      <c r="D53" s="112">
        <v>424627</v>
      </c>
      <c r="E53" s="112">
        <v>507381</v>
      </c>
      <c r="F53" s="111">
        <v>83.689968682311715</v>
      </c>
      <c r="G53" s="113"/>
      <c r="H53" s="112">
        <v>2816</v>
      </c>
      <c r="I53" s="112">
        <v>422576</v>
      </c>
      <c r="J53" s="112">
        <v>508485</v>
      </c>
      <c r="K53" s="111">
        <v>83.104909682684834</v>
      </c>
    </row>
    <row r="54" spans="1:15" s="94" customFormat="1" ht="12.75" customHeight="1" x14ac:dyDescent="0.2">
      <c r="B54" s="94" t="s">
        <v>13</v>
      </c>
      <c r="C54" s="98">
        <v>545</v>
      </c>
      <c r="D54" s="112">
        <v>112181</v>
      </c>
      <c r="E54" s="112">
        <v>127741</v>
      </c>
      <c r="F54" s="111">
        <v>87.819102715651198</v>
      </c>
      <c r="G54" s="113"/>
      <c r="H54" s="112">
        <v>549</v>
      </c>
      <c r="I54" s="112">
        <v>111771</v>
      </c>
      <c r="J54" s="112">
        <v>128938</v>
      </c>
      <c r="K54" s="111">
        <v>86.68584901270377</v>
      </c>
    </row>
    <row r="55" spans="1:15" s="94" customFormat="1" ht="12.75" customHeight="1" x14ac:dyDescent="0.2">
      <c r="B55" s="94" t="s">
        <v>123</v>
      </c>
      <c r="C55" s="98">
        <v>539</v>
      </c>
      <c r="D55" s="112">
        <v>159776</v>
      </c>
      <c r="E55" s="112">
        <v>180565</v>
      </c>
      <c r="F55" s="111">
        <v>88.486694542131644</v>
      </c>
      <c r="G55" s="113"/>
      <c r="H55" s="112">
        <v>542</v>
      </c>
      <c r="I55" s="112">
        <v>157903</v>
      </c>
      <c r="J55" s="112">
        <v>181570</v>
      </c>
      <c r="K55" s="111">
        <v>86.965357713278621</v>
      </c>
    </row>
    <row r="56" spans="1:15" s="94" customFormat="1" ht="12.75" customHeight="1" x14ac:dyDescent="0.2">
      <c r="B56" s="94" t="s">
        <v>108</v>
      </c>
      <c r="C56" s="98">
        <v>471</v>
      </c>
      <c r="D56" s="112">
        <v>144336</v>
      </c>
      <c r="E56" s="112">
        <v>157785</v>
      </c>
      <c r="F56" s="111">
        <v>91.476376081376557</v>
      </c>
      <c r="G56" s="113"/>
      <c r="H56" s="112">
        <v>472</v>
      </c>
      <c r="I56" s="112">
        <v>138013</v>
      </c>
      <c r="J56" s="112">
        <v>158120</v>
      </c>
      <c r="K56" s="111">
        <v>87.283708575765246</v>
      </c>
      <c r="M56" s="114"/>
      <c r="N56" s="114"/>
      <c r="O56" s="115"/>
    </row>
    <row r="57" spans="1:15" s="94" customFormat="1" ht="12.75" customHeight="1" x14ac:dyDescent="0.2">
      <c r="B57" s="94" t="s">
        <v>125</v>
      </c>
      <c r="C57" s="98">
        <v>331</v>
      </c>
      <c r="D57" s="112">
        <v>95404</v>
      </c>
      <c r="E57" s="112">
        <v>110885</v>
      </c>
      <c r="F57" s="111">
        <v>86.03868873156874</v>
      </c>
      <c r="G57" s="113"/>
      <c r="H57" s="112">
        <v>335</v>
      </c>
      <c r="I57" s="112">
        <v>93660</v>
      </c>
      <c r="J57" s="112">
        <v>112225</v>
      </c>
      <c r="K57" s="111">
        <v>83.457340164847409</v>
      </c>
      <c r="M57" s="114"/>
      <c r="N57" s="114"/>
      <c r="O57" s="109"/>
    </row>
    <row r="58" spans="1:15" s="94" customFormat="1" ht="12.75" customHeight="1" x14ac:dyDescent="0.2">
      <c r="A58" s="94" t="s">
        <v>270</v>
      </c>
      <c r="B58" s="94" t="s">
        <v>96</v>
      </c>
      <c r="C58" s="98">
        <v>8774</v>
      </c>
      <c r="D58" s="112">
        <v>1858646</v>
      </c>
      <c r="E58" s="112">
        <v>2154882</v>
      </c>
      <c r="F58" s="111">
        <v>86.252797136919796</v>
      </c>
      <c r="G58" s="113"/>
      <c r="H58" s="112">
        <v>8763</v>
      </c>
      <c r="I58" s="112">
        <v>1831897</v>
      </c>
      <c r="J58" s="112">
        <v>2153242</v>
      </c>
      <c r="K58" s="111">
        <v>85.076224595284685</v>
      </c>
      <c r="M58" s="175"/>
      <c r="N58" s="175"/>
      <c r="O58" s="176"/>
    </row>
    <row r="59" spans="1:15" s="94" customFormat="1" ht="12.75" customHeight="1" x14ac:dyDescent="0.2">
      <c r="A59" s="94" t="s">
        <v>317</v>
      </c>
      <c r="B59" s="94" t="s">
        <v>13</v>
      </c>
      <c r="C59" s="98">
        <v>618</v>
      </c>
      <c r="D59" s="112">
        <v>91252</v>
      </c>
      <c r="E59" s="112">
        <v>111240</v>
      </c>
      <c r="F59" s="111">
        <v>82.031643293779211</v>
      </c>
      <c r="G59" s="113"/>
      <c r="H59" s="112">
        <v>618</v>
      </c>
      <c r="I59" s="112">
        <v>90486</v>
      </c>
      <c r="J59" s="112">
        <v>111240</v>
      </c>
      <c r="K59" s="111">
        <v>81.343042071197416</v>
      </c>
    </row>
    <row r="60" spans="1:15" s="94" customFormat="1" ht="12.75" customHeight="1" x14ac:dyDescent="0.2">
      <c r="A60" s="94" t="s">
        <v>485</v>
      </c>
      <c r="B60" s="94" t="s">
        <v>93</v>
      </c>
      <c r="C60" s="98">
        <v>12</v>
      </c>
      <c r="D60" s="112">
        <v>3563</v>
      </c>
      <c r="E60" s="112">
        <v>4692</v>
      </c>
      <c r="F60" s="111">
        <v>75.937766410912189</v>
      </c>
      <c r="G60" s="113"/>
      <c r="H60" s="112">
        <v>11</v>
      </c>
      <c r="I60" s="112">
        <v>2676</v>
      </c>
      <c r="J60" s="112">
        <v>4301</v>
      </c>
      <c r="K60" s="111">
        <v>62.218088816554285</v>
      </c>
    </row>
    <row r="61" spans="1:15" s="94" customFormat="1" ht="12.75" customHeight="1" x14ac:dyDescent="0.2">
      <c r="A61" s="94" t="s">
        <v>111</v>
      </c>
      <c r="B61" s="94" t="s">
        <v>93</v>
      </c>
      <c r="C61" s="98">
        <v>621</v>
      </c>
      <c r="D61" s="112">
        <v>157927</v>
      </c>
      <c r="E61" s="112">
        <v>192152</v>
      </c>
      <c r="F61" s="111">
        <v>82.18857987426621</v>
      </c>
      <c r="G61" s="113"/>
      <c r="H61" s="112">
        <v>621</v>
      </c>
      <c r="I61" s="112">
        <v>156548</v>
      </c>
      <c r="J61" s="112">
        <v>192152</v>
      </c>
      <c r="K61" s="111">
        <v>81.470918855905737</v>
      </c>
    </row>
    <row r="62" spans="1:15" s="94" customFormat="1" ht="12.75" customHeight="1" x14ac:dyDescent="0.2">
      <c r="A62" s="94" t="s">
        <v>399</v>
      </c>
      <c r="B62" s="94" t="s">
        <v>112</v>
      </c>
      <c r="C62" s="98">
        <v>473</v>
      </c>
      <c r="D62" s="112">
        <v>97375</v>
      </c>
      <c r="E62" s="112">
        <v>136826</v>
      </c>
      <c r="F62" s="111">
        <v>71.167029658105918</v>
      </c>
      <c r="G62" s="113"/>
      <c r="H62" s="112">
        <v>470</v>
      </c>
      <c r="I62" s="112">
        <v>97689</v>
      </c>
      <c r="J62" s="112">
        <v>136097</v>
      </c>
      <c r="K62" s="111">
        <v>71.778951777041371</v>
      </c>
    </row>
    <row r="63" spans="1:15" s="94" customFormat="1" ht="12.75" customHeight="1" x14ac:dyDescent="0.2">
      <c r="A63" s="94" t="s">
        <v>113</v>
      </c>
      <c r="B63" s="94" t="s">
        <v>95</v>
      </c>
      <c r="C63" s="98">
        <v>2224</v>
      </c>
      <c r="D63" s="112">
        <v>461473</v>
      </c>
      <c r="E63" s="112">
        <v>577363</v>
      </c>
      <c r="F63" s="111">
        <v>79.927705793409004</v>
      </c>
      <c r="G63" s="113"/>
      <c r="H63" s="112">
        <v>2196</v>
      </c>
      <c r="I63" s="112">
        <v>431052</v>
      </c>
      <c r="J63" s="112">
        <v>576933</v>
      </c>
      <c r="K63" s="111">
        <v>74.714394912407514</v>
      </c>
    </row>
    <row r="64" spans="1:15" s="94" customFormat="1" ht="12.75" customHeight="1" x14ac:dyDescent="0.2">
      <c r="A64" s="94" t="s">
        <v>367</v>
      </c>
      <c r="B64" s="94" t="s">
        <v>95</v>
      </c>
      <c r="C64" s="98">
        <v>955</v>
      </c>
      <c r="D64" s="112">
        <v>113231</v>
      </c>
      <c r="E64" s="112">
        <v>155538</v>
      </c>
      <c r="F64" s="111">
        <v>72.799573094677825</v>
      </c>
      <c r="G64" s="113"/>
      <c r="H64" s="112">
        <v>954</v>
      </c>
      <c r="I64" s="112">
        <v>105538</v>
      </c>
      <c r="J64" s="112">
        <v>155322</v>
      </c>
      <c r="K64" s="111">
        <v>67.947876025289403</v>
      </c>
    </row>
    <row r="65" spans="1:11" s="94" customFormat="1" ht="12.75" customHeight="1" x14ac:dyDescent="0.2">
      <c r="A65" s="94" t="s">
        <v>358</v>
      </c>
      <c r="B65" s="94" t="s">
        <v>25</v>
      </c>
      <c r="C65" s="98">
        <v>206</v>
      </c>
      <c r="D65" s="112">
        <v>8685</v>
      </c>
      <c r="E65" s="112">
        <v>21120</v>
      </c>
      <c r="F65" s="111">
        <v>41.122159090909086</v>
      </c>
      <c r="G65" s="113"/>
      <c r="H65" s="112">
        <v>216</v>
      </c>
      <c r="I65" s="112">
        <v>8555</v>
      </c>
      <c r="J65" s="112">
        <v>21504</v>
      </c>
      <c r="K65" s="111">
        <v>39.783296130952387</v>
      </c>
    </row>
    <row r="66" spans="1:11" s="94" customFormat="1" ht="12.75" customHeight="1" x14ac:dyDescent="0.2">
      <c r="A66" s="94" t="s">
        <v>287</v>
      </c>
      <c r="B66" s="94" t="s">
        <v>89</v>
      </c>
      <c r="C66" s="98">
        <v>60</v>
      </c>
      <c r="D66" s="112" t="s">
        <v>70</v>
      </c>
      <c r="E66" s="112" t="s">
        <v>70</v>
      </c>
      <c r="F66" s="111" t="s">
        <v>70</v>
      </c>
      <c r="G66" s="113"/>
      <c r="H66" s="112">
        <v>74</v>
      </c>
      <c r="I66" s="112" t="s">
        <v>70</v>
      </c>
      <c r="J66" s="112" t="s">
        <v>70</v>
      </c>
      <c r="K66" s="111" t="s">
        <v>70</v>
      </c>
    </row>
    <row r="67" spans="1:11" s="94" customFormat="1" ht="12.75" customHeight="1" x14ac:dyDescent="0.2">
      <c r="B67" s="94" t="s">
        <v>120</v>
      </c>
      <c r="C67" s="98">
        <v>24</v>
      </c>
      <c r="D67" s="112" t="s">
        <v>70</v>
      </c>
      <c r="E67" s="112" t="s">
        <v>70</v>
      </c>
      <c r="F67" s="111" t="s">
        <v>70</v>
      </c>
      <c r="G67" s="113"/>
      <c r="H67" s="112">
        <v>29</v>
      </c>
      <c r="I67" s="112" t="s">
        <v>70</v>
      </c>
      <c r="J67" s="112" t="s">
        <v>70</v>
      </c>
      <c r="K67" s="111" t="s">
        <v>70</v>
      </c>
    </row>
    <row r="68" spans="1:11" s="94" customFormat="1" ht="12.75" customHeight="1" x14ac:dyDescent="0.2">
      <c r="A68" s="94" t="s">
        <v>483</v>
      </c>
      <c r="B68" s="94" t="s">
        <v>96</v>
      </c>
      <c r="C68" s="98">
        <v>84</v>
      </c>
      <c r="D68" s="112" t="s">
        <v>70</v>
      </c>
      <c r="E68" s="112" t="s">
        <v>70</v>
      </c>
      <c r="F68" s="111" t="s">
        <v>70</v>
      </c>
      <c r="G68" s="113"/>
      <c r="H68" s="112">
        <v>103</v>
      </c>
      <c r="I68" s="112" t="s">
        <v>70</v>
      </c>
      <c r="J68" s="112" t="s">
        <v>70</v>
      </c>
      <c r="K68" s="111" t="s">
        <v>70</v>
      </c>
    </row>
    <row r="69" spans="1:11" s="94" customFormat="1" ht="12.75" customHeight="1" x14ac:dyDescent="0.2">
      <c r="A69" s="94" t="s">
        <v>114</v>
      </c>
      <c r="B69" s="94" t="s">
        <v>88</v>
      </c>
      <c r="C69" s="98">
        <v>86</v>
      </c>
      <c r="D69" s="112">
        <v>8314</v>
      </c>
      <c r="E69" s="112">
        <v>14480</v>
      </c>
      <c r="F69" s="111">
        <v>57.417127071823202</v>
      </c>
      <c r="G69" s="113"/>
      <c r="H69" s="112">
        <v>86</v>
      </c>
      <c r="I69" s="112">
        <v>10501</v>
      </c>
      <c r="J69" s="112">
        <v>14456</v>
      </c>
      <c r="K69" s="111">
        <v>72.641117874930828</v>
      </c>
    </row>
    <row r="70" spans="1:11" s="94" customFormat="1" ht="12.75" customHeight="1" x14ac:dyDescent="0.2">
      <c r="B70" s="94" t="s">
        <v>107</v>
      </c>
      <c r="C70" s="98">
        <v>806</v>
      </c>
      <c r="D70" s="112">
        <v>154121</v>
      </c>
      <c r="E70" s="112">
        <v>211360</v>
      </c>
      <c r="F70" s="111">
        <v>72.918716881150644</v>
      </c>
      <c r="G70" s="113"/>
      <c r="H70" s="112">
        <v>805</v>
      </c>
      <c r="I70" s="112">
        <v>146746</v>
      </c>
      <c r="J70" s="112">
        <v>211075</v>
      </c>
      <c r="K70" s="111">
        <v>69.523155276560473</v>
      </c>
    </row>
    <row r="71" spans="1:11" s="94" customFormat="1" ht="12.75" customHeight="1" x14ac:dyDescent="0.2">
      <c r="A71" s="94" t="s">
        <v>114</v>
      </c>
      <c r="B71" s="94" t="s">
        <v>96</v>
      </c>
      <c r="C71" s="98">
        <v>892</v>
      </c>
      <c r="D71" s="112">
        <v>162435</v>
      </c>
      <c r="E71" s="112">
        <v>225840</v>
      </c>
      <c r="F71" s="111">
        <v>71.924814027630177</v>
      </c>
      <c r="G71" s="113"/>
      <c r="H71" s="112">
        <v>891</v>
      </c>
      <c r="I71" s="112">
        <v>157247</v>
      </c>
      <c r="J71" s="112">
        <v>225531</v>
      </c>
      <c r="K71" s="111">
        <v>69.723009253716782</v>
      </c>
    </row>
    <row r="72" spans="1:11" s="94" customFormat="1" ht="12.75" customHeight="1" x14ac:dyDescent="0.2">
      <c r="A72" s="94" t="s">
        <v>342</v>
      </c>
      <c r="B72" s="94" t="s">
        <v>86</v>
      </c>
      <c r="C72" s="98" t="s">
        <v>71</v>
      </c>
      <c r="D72" s="112" t="s">
        <v>70</v>
      </c>
      <c r="E72" s="112" t="s">
        <v>70</v>
      </c>
      <c r="F72" s="111" t="s">
        <v>70</v>
      </c>
      <c r="G72" s="113"/>
      <c r="H72" s="112">
        <v>103</v>
      </c>
      <c r="I72" s="112" t="s">
        <v>70</v>
      </c>
      <c r="J72" s="112" t="s">
        <v>70</v>
      </c>
      <c r="K72" s="111" t="s">
        <v>70</v>
      </c>
    </row>
    <row r="73" spans="1:11" s="94" customFormat="1" ht="12.75" customHeight="1" x14ac:dyDescent="0.2">
      <c r="B73" s="94" t="s">
        <v>94</v>
      </c>
      <c r="C73" s="98">
        <v>155</v>
      </c>
      <c r="D73" s="112" t="s">
        <v>70</v>
      </c>
      <c r="E73" s="112" t="s">
        <v>70</v>
      </c>
      <c r="F73" s="111" t="s">
        <v>70</v>
      </c>
      <c r="G73" s="113"/>
      <c r="H73" s="112">
        <v>83</v>
      </c>
      <c r="I73" s="112" t="s">
        <v>70</v>
      </c>
      <c r="J73" s="112" t="s">
        <v>70</v>
      </c>
      <c r="K73" s="111" t="s">
        <v>70</v>
      </c>
    </row>
    <row r="74" spans="1:11" s="94" customFormat="1" ht="12.75" customHeight="1" x14ac:dyDescent="0.2">
      <c r="B74" s="94" t="s">
        <v>93</v>
      </c>
      <c r="C74" s="98" t="s">
        <v>71</v>
      </c>
      <c r="D74" s="112" t="s">
        <v>70</v>
      </c>
      <c r="E74" s="112" t="s">
        <v>70</v>
      </c>
      <c r="F74" s="111" t="s">
        <v>70</v>
      </c>
      <c r="G74" s="113"/>
      <c r="H74" s="112">
        <v>1</v>
      </c>
      <c r="I74" s="112" t="s">
        <v>70</v>
      </c>
      <c r="J74" s="112" t="s">
        <v>70</v>
      </c>
      <c r="K74" s="111" t="s">
        <v>70</v>
      </c>
    </row>
    <row r="75" spans="1:11" s="94" customFormat="1" ht="12.75" customHeight="1" x14ac:dyDescent="0.2">
      <c r="B75" s="94" t="s">
        <v>101</v>
      </c>
      <c r="C75" s="98" t="s">
        <v>71</v>
      </c>
      <c r="D75" s="112" t="s">
        <v>70</v>
      </c>
      <c r="E75" s="112" t="s">
        <v>70</v>
      </c>
      <c r="F75" s="111" t="s">
        <v>70</v>
      </c>
      <c r="G75" s="113"/>
      <c r="H75" s="112">
        <v>22</v>
      </c>
      <c r="I75" s="112" t="s">
        <v>70</v>
      </c>
      <c r="J75" s="112" t="s">
        <v>70</v>
      </c>
      <c r="K75" s="111" t="s">
        <v>70</v>
      </c>
    </row>
    <row r="76" spans="1:11" s="94" customFormat="1" ht="12.75" customHeight="1" x14ac:dyDescent="0.2">
      <c r="B76" s="94" t="s">
        <v>108</v>
      </c>
      <c r="C76" s="98">
        <v>55</v>
      </c>
      <c r="D76" s="112" t="s">
        <v>70</v>
      </c>
      <c r="E76" s="112" t="s">
        <v>70</v>
      </c>
      <c r="F76" s="111" t="s">
        <v>70</v>
      </c>
      <c r="G76" s="113"/>
      <c r="H76" s="112" t="s">
        <v>71</v>
      </c>
      <c r="I76" s="112" t="s">
        <v>70</v>
      </c>
      <c r="J76" s="112" t="s">
        <v>70</v>
      </c>
      <c r="K76" s="111" t="s">
        <v>70</v>
      </c>
    </row>
    <row r="77" spans="1:11" s="94" customFormat="1" ht="12.75" customHeight="1" x14ac:dyDescent="0.2">
      <c r="A77" s="94" t="s">
        <v>482</v>
      </c>
      <c r="B77" s="94" t="s">
        <v>96</v>
      </c>
      <c r="C77" s="98">
        <v>210</v>
      </c>
      <c r="D77" s="112" t="s">
        <v>70</v>
      </c>
      <c r="E77" s="112" t="s">
        <v>70</v>
      </c>
      <c r="F77" s="111" t="s">
        <v>70</v>
      </c>
      <c r="G77" s="113"/>
      <c r="H77" s="112">
        <v>209</v>
      </c>
      <c r="I77" s="112" t="s">
        <v>70</v>
      </c>
      <c r="J77" s="112" t="s">
        <v>70</v>
      </c>
      <c r="K77" s="111" t="s">
        <v>70</v>
      </c>
    </row>
    <row r="78" spans="1:11" s="94" customFormat="1" ht="12.75" customHeight="1" x14ac:dyDescent="0.2">
      <c r="A78" s="94" t="s">
        <v>116</v>
      </c>
      <c r="B78" s="94" t="s">
        <v>84</v>
      </c>
      <c r="C78" s="114">
        <v>33</v>
      </c>
      <c r="D78" s="117">
        <v>10415</v>
      </c>
      <c r="E78" s="117">
        <v>11886</v>
      </c>
      <c r="F78" s="111">
        <v>87.624095574625599</v>
      </c>
      <c r="G78" s="118"/>
      <c r="H78" s="119">
        <v>34</v>
      </c>
      <c r="I78" s="112">
        <v>10118</v>
      </c>
      <c r="J78" s="112">
        <v>12333</v>
      </c>
      <c r="K78" s="111">
        <v>82.040055136625313</v>
      </c>
    </row>
    <row r="79" spans="1:11" s="94" customFormat="1" ht="12.75" customHeight="1" x14ac:dyDescent="0.2">
      <c r="B79" s="94" t="s">
        <v>112</v>
      </c>
      <c r="C79" s="114">
        <v>207</v>
      </c>
      <c r="D79" s="117">
        <v>67321</v>
      </c>
      <c r="E79" s="117">
        <v>72825</v>
      </c>
      <c r="F79" s="111">
        <v>92.442155853072435</v>
      </c>
      <c r="G79" s="118"/>
      <c r="H79" s="117">
        <v>207</v>
      </c>
      <c r="I79" s="117">
        <v>66770</v>
      </c>
      <c r="J79" s="117">
        <v>72810</v>
      </c>
      <c r="K79" s="111">
        <v>91.704436203818148</v>
      </c>
    </row>
    <row r="80" spans="1:11" s="94" customFormat="1" ht="12.75" customHeight="1" x14ac:dyDescent="0.2">
      <c r="B80" s="94" t="s">
        <v>86</v>
      </c>
      <c r="C80" s="114">
        <v>728</v>
      </c>
      <c r="D80" s="117">
        <v>163989</v>
      </c>
      <c r="E80" s="117">
        <v>196001</v>
      </c>
      <c r="F80" s="111">
        <v>83.667430268212911</v>
      </c>
      <c r="G80" s="118"/>
      <c r="H80" s="117">
        <v>732</v>
      </c>
      <c r="I80" s="117">
        <v>161700</v>
      </c>
      <c r="J80" s="117">
        <v>195290</v>
      </c>
      <c r="K80" s="111">
        <v>82.79993855292129</v>
      </c>
    </row>
    <row r="81" spans="1:15" s="94" customFormat="1" ht="12.75" customHeight="1" x14ac:dyDescent="0.2">
      <c r="B81" s="94" t="s">
        <v>303</v>
      </c>
      <c r="C81" s="114">
        <v>1471</v>
      </c>
      <c r="D81" s="117">
        <v>381023</v>
      </c>
      <c r="E81" s="117">
        <v>461121</v>
      </c>
      <c r="F81" s="111">
        <v>82.629721916807085</v>
      </c>
      <c r="G81" s="118"/>
      <c r="H81" s="117">
        <v>1475</v>
      </c>
      <c r="I81" s="117">
        <v>370020</v>
      </c>
      <c r="J81" s="117">
        <v>462603</v>
      </c>
      <c r="K81" s="111">
        <v>79.986511112119899</v>
      </c>
    </row>
    <row r="82" spans="1:15" s="94" customFormat="1" ht="12.75" customHeight="1" x14ac:dyDescent="0.2">
      <c r="B82" s="94" t="s">
        <v>91</v>
      </c>
      <c r="C82" s="114">
        <v>603</v>
      </c>
      <c r="D82" s="117">
        <v>104097</v>
      </c>
      <c r="E82" s="117">
        <v>122401</v>
      </c>
      <c r="F82" s="111">
        <v>85.04587380822052</v>
      </c>
      <c r="G82" s="118"/>
      <c r="H82" s="117">
        <v>599</v>
      </c>
      <c r="I82" s="117">
        <v>96629</v>
      </c>
      <c r="J82" s="117">
        <v>115821</v>
      </c>
      <c r="K82" s="111">
        <v>83.429602576389428</v>
      </c>
    </row>
    <row r="83" spans="1:15" s="94" customFormat="1" ht="12.75" customHeight="1" x14ac:dyDescent="0.2">
      <c r="B83" s="94" t="s">
        <v>94</v>
      </c>
      <c r="C83" s="114">
        <v>1165</v>
      </c>
      <c r="D83" s="117">
        <v>312426</v>
      </c>
      <c r="E83" s="117">
        <v>368340</v>
      </c>
      <c r="F83" s="111">
        <v>84.820003257859582</v>
      </c>
      <c r="G83" s="118"/>
      <c r="H83" s="117">
        <v>1166</v>
      </c>
      <c r="I83" s="117">
        <v>308250</v>
      </c>
      <c r="J83" s="117">
        <v>368772</v>
      </c>
      <c r="K83" s="111">
        <v>83.588233379974625</v>
      </c>
    </row>
    <row r="84" spans="1:15" s="94" customFormat="1" ht="12.75" customHeight="1" x14ac:dyDescent="0.2">
      <c r="A84" s="94" t="s">
        <v>116</v>
      </c>
      <c r="B84" s="94" t="s">
        <v>414</v>
      </c>
      <c r="C84" s="114">
        <v>6</v>
      </c>
      <c r="D84" s="112" t="s">
        <v>70</v>
      </c>
      <c r="E84" s="112" t="s">
        <v>70</v>
      </c>
      <c r="F84" s="111" t="s">
        <v>70</v>
      </c>
      <c r="G84" s="113"/>
      <c r="H84" s="112">
        <v>6</v>
      </c>
      <c r="I84" s="112" t="s">
        <v>70</v>
      </c>
      <c r="J84" s="112" t="s">
        <v>70</v>
      </c>
      <c r="K84" s="111" t="s">
        <v>70</v>
      </c>
    </row>
    <row r="85" spans="1:15" s="94" customFormat="1" ht="12.75" customHeight="1" x14ac:dyDescent="0.2">
      <c r="B85" s="94" t="s">
        <v>82</v>
      </c>
      <c r="C85" s="114">
        <v>209</v>
      </c>
      <c r="D85" s="117">
        <v>31577</v>
      </c>
      <c r="E85" s="117">
        <v>36437</v>
      </c>
      <c r="F85" s="111">
        <v>86.661909597387279</v>
      </c>
      <c r="G85" s="118"/>
      <c r="H85" s="117">
        <v>209</v>
      </c>
      <c r="I85" s="117">
        <v>31027</v>
      </c>
      <c r="J85" s="117">
        <v>36429</v>
      </c>
      <c r="K85" s="111">
        <v>85.17115484915864</v>
      </c>
    </row>
    <row r="86" spans="1:15" s="94" customFormat="1" ht="12.75" customHeight="1" x14ac:dyDescent="0.2">
      <c r="B86" s="94" t="s">
        <v>88</v>
      </c>
      <c r="C86" s="114">
        <v>6407</v>
      </c>
      <c r="D86" s="117">
        <v>967441</v>
      </c>
      <c r="E86" s="117">
        <v>1156026</v>
      </c>
      <c r="F86" s="111">
        <v>83.686785591327535</v>
      </c>
      <c r="G86" s="118"/>
      <c r="H86" s="117">
        <v>6412</v>
      </c>
      <c r="I86" s="117">
        <v>964048</v>
      </c>
      <c r="J86" s="117">
        <v>1160853</v>
      </c>
      <c r="K86" s="111">
        <v>83.046518379157391</v>
      </c>
    </row>
    <row r="87" spans="1:15" s="94" customFormat="1" ht="12.75" customHeight="1" x14ac:dyDescent="0.2">
      <c r="B87" s="118" t="s">
        <v>89</v>
      </c>
      <c r="C87" s="114">
        <v>359</v>
      </c>
      <c r="D87" s="117">
        <v>39655</v>
      </c>
      <c r="E87" s="117">
        <v>61029</v>
      </c>
      <c r="F87" s="111">
        <v>64.977305870979379</v>
      </c>
      <c r="G87" s="118"/>
      <c r="H87" s="117">
        <v>359</v>
      </c>
      <c r="I87" s="117">
        <v>34875</v>
      </c>
      <c r="J87" s="117">
        <v>61026</v>
      </c>
      <c r="K87" s="111">
        <v>57.147773080326417</v>
      </c>
    </row>
    <row r="88" spans="1:15" s="94" customFormat="1" ht="12.75" customHeight="1" x14ac:dyDescent="0.2">
      <c r="B88" s="94" t="s">
        <v>107</v>
      </c>
      <c r="C88" s="114">
        <v>301</v>
      </c>
      <c r="D88" s="117">
        <v>71308</v>
      </c>
      <c r="E88" s="117">
        <v>79029</v>
      </c>
      <c r="F88" s="111">
        <v>90.230168672259552</v>
      </c>
      <c r="G88" s="118"/>
      <c r="H88" s="117">
        <v>301</v>
      </c>
      <c r="I88" s="117">
        <v>70134</v>
      </c>
      <c r="J88" s="117">
        <v>79035</v>
      </c>
      <c r="K88" s="111">
        <v>88.737900929967736</v>
      </c>
    </row>
    <row r="89" spans="1:15" s="94" customFormat="1" ht="12.75" customHeight="1" x14ac:dyDescent="0.2">
      <c r="B89" s="94" t="s">
        <v>13</v>
      </c>
      <c r="C89" s="114">
        <v>2038</v>
      </c>
      <c r="D89" s="117">
        <v>452059</v>
      </c>
      <c r="E89" s="117">
        <v>528572</v>
      </c>
      <c r="F89" s="111">
        <v>85.524583216666798</v>
      </c>
      <c r="G89" s="118"/>
      <c r="H89" s="117">
        <v>2044</v>
      </c>
      <c r="I89" s="117">
        <v>442773</v>
      </c>
      <c r="J89" s="117">
        <v>529558</v>
      </c>
      <c r="K89" s="111">
        <v>83.611804561539998</v>
      </c>
    </row>
    <row r="90" spans="1:15" s="94" customFormat="1" ht="12.75" customHeight="1" x14ac:dyDescent="0.2">
      <c r="B90" s="94" t="s">
        <v>117</v>
      </c>
      <c r="C90" s="114">
        <v>312</v>
      </c>
      <c r="D90" s="117">
        <v>103938</v>
      </c>
      <c r="E90" s="117">
        <v>113074</v>
      </c>
      <c r="F90" s="111">
        <v>91.920335355607833</v>
      </c>
      <c r="G90" s="118"/>
      <c r="H90" s="117">
        <v>312</v>
      </c>
      <c r="I90" s="117">
        <v>96132</v>
      </c>
      <c r="J90" s="117">
        <v>113135</v>
      </c>
      <c r="K90" s="111">
        <v>84.971052282671138</v>
      </c>
    </row>
    <row r="91" spans="1:15" s="94" customFormat="1" ht="12.75" customHeight="1" x14ac:dyDescent="0.2">
      <c r="B91" s="94" t="s">
        <v>123</v>
      </c>
      <c r="C91" s="114">
        <v>360</v>
      </c>
      <c r="D91" s="117">
        <v>92048</v>
      </c>
      <c r="E91" s="117">
        <v>104603</v>
      </c>
      <c r="F91" s="111">
        <v>87.997476171811513</v>
      </c>
      <c r="G91" s="118"/>
      <c r="H91" s="117">
        <v>385</v>
      </c>
      <c r="I91" s="117">
        <v>93823</v>
      </c>
      <c r="J91" s="117">
        <v>104648</v>
      </c>
      <c r="K91" s="111">
        <v>89.655798486354257</v>
      </c>
    </row>
    <row r="92" spans="1:15" s="94" customFormat="1" ht="12.75" customHeight="1" x14ac:dyDescent="0.2">
      <c r="B92" s="94" t="s">
        <v>98</v>
      </c>
      <c r="C92" s="114">
        <v>719</v>
      </c>
      <c r="D92" s="117">
        <v>280839</v>
      </c>
      <c r="E92" s="117">
        <v>323539</v>
      </c>
      <c r="F92" s="111">
        <v>86.802209316342086</v>
      </c>
      <c r="G92" s="118"/>
      <c r="H92" s="117">
        <v>720</v>
      </c>
      <c r="I92" s="117">
        <v>268801</v>
      </c>
      <c r="J92" s="117">
        <v>323587</v>
      </c>
      <c r="K92" s="111">
        <v>83.069159144217792</v>
      </c>
    </row>
    <row r="93" spans="1:15" s="94" customFormat="1" ht="12.75" customHeight="1" x14ac:dyDescent="0.2">
      <c r="B93" s="94" t="s">
        <v>105</v>
      </c>
      <c r="C93" s="114">
        <v>1</v>
      </c>
      <c r="D93" s="117">
        <v>88</v>
      </c>
      <c r="E93" s="117">
        <v>484</v>
      </c>
      <c r="F93" s="111">
        <v>18.181818181818183</v>
      </c>
      <c r="G93" s="118"/>
      <c r="H93" s="117">
        <v>1</v>
      </c>
      <c r="I93" s="117">
        <v>453</v>
      </c>
      <c r="J93" s="117">
        <v>484</v>
      </c>
      <c r="K93" s="111">
        <v>93.59504132231406</v>
      </c>
    </row>
    <row r="94" spans="1:15" s="94" customFormat="1" ht="12.75" customHeight="1" x14ac:dyDescent="0.2">
      <c r="B94" s="114" t="s">
        <v>108</v>
      </c>
      <c r="C94" s="98">
        <v>2363</v>
      </c>
      <c r="D94" s="112">
        <v>720493</v>
      </c>
      <c r="E94" s="112">
        <v>822938</v>
      </c>
      <c r="F94" s="111">
        <v>87.551310062240418</v>
      </c>
      <c r="G94" s="113"/>
      <c r="H94" s="112">
        <v>2340</v>
      </c>
      <c r="I94" s="112">
        <v>712568</v>
      </c>
      <c r="J94" s="112">
        <v>870865</v>
      </c>
      <c r="K94" s="111">
        <v>81.823015048256622</v>
      </c>
    </row>
    <row r="95" spans="1:15" s="94" customFormat="1" ht="12.75" customHeight="1" x14ac:dyDescent="0.2">
      <c r="A95" s="94" t="s">
        <v>116</v>
      </c>
      <c r="B95" s="114" t="s">
        <v>96</v>
      </c>
      <c r="C95" s="98">
        <v>17282</v>
      </c>
      <c r="D95" s="112">
        <v>3798717</v>
      </c>
      <c r="E95" s="112">
        <v>4458305</v>
      </c>
      <c r="F95" s="111">
        <v>85.205408782037111</v>
      </c>
      <c r="G95" s="113"/>
      <c r="H95" s="112">
        <v>17302</v>
      </c>
      <c r="I95" s="112">
        <v>3728121</v>
      </c>
      <c r="J95" s="112">
        <v>4507249</v>
      </c>
      <c r="K95" s="111">
        <v>82.713890446256684</v>
      </c>
      <c r="M95" s="175"/>
      <c r="N95" s="175"/>
      <c r="O95" s="176"/>
    </row>
    <row r="96" spans="1:15" s="94" customFormat="1" ht="12.75" customHeight="1" x14ac:dyDescent="0.2">
      <c r="A96" s="94" t="s">
        <v>318</v>
      </c>
      <c r="B96" s="94" t="s">
        <v>310</v>
      </c>
      <c r="C96" s="98">
        <v>1555</v>
      </c>
      <c r="D96" s="112">
        <v>478097</v>
      </c>
      <c r="E96" s="112">
        <v>658384</v>
      </c>
      <c r="F96" s="111">
        <v>72.616740382512333</v>
      </c>
      <c r="G96" s="113"/>
      <c r="H96" s="112">
        <v>1551</v>
      </c>
      <c r="I96" s="112">
        <v>540293</v>
      </c>
      <c r="J96" s="112">
        <v>657018</v>
      </c>
      <c r="K96" s="111">
        <v>82.234124483651897</v>
      </c>
      <c r="M96" s="114"/>
      <c r="N96" s="114"/>
      <c r="O96" s="115"/>
    </row>
    <row r="97" spans="1:11" s="94" customFormat="1" ht="12.75" customHeight="1" x14ac:dyDescent="0.2">
      <c r="A97" s="94" t="s">
        <v>288</v>
      </c>
      <c r="B97" s="94" t="s">
        <v>118</v>
      </c>
      <c r="C97" s="98">
        <v>364</v>
      </c>
      <c r="D97" s="112">
        <v>63849</v>
      </c>
      <c r="E97" s="112">
        <v>92456</v>
      </c>
      <c r="F97" s="111">
        <v>69.058795535173488</v>
      </c>
      <c r="G97" s="113"/>
      <c r="H97" s="112">
        <v>362</v>
      </c>
      <c r="I97" s="112">
        <v>62787</v>
      </c>
      <c r="J97" s="112">
        <v>91948</v>
      </c>
      <c r="K97" s="111">
        <v>68.285335189454912</v>
      </c>
    </row>
    <row r="98" spans="1:11" s="94" customFormat="1" ht="12.75" customHeight="1" x14ac:dyDescent="0.2">
      <c r="A98" s="94" t="s">
        <v>486</v>
      </c>
      <c r="B98" s="94" t="s">
        <v>115</v>
      </c>
      <c r="C98" s="98">
        <v>28</v>
      </c>
      <c r="D98" s="112">
        <v>2114</v>
      </c>
      <c r="E98" s="112">
        <v>4760</v>
      </c>
      <c r="F98" s="111">
        <v>44.411764705882348</v>
      </c>
      <c r="G98" s="113"/>
      <c r="H98" s="112">
        <v>27</v>
      </c>
      <c r="I98" s="112">
        <v>2065</v>
      </c>
      <c r="J98" s="112">
        <v>4590</v>
      </c>
      <c r="K98" s="111">
        <v>44.989106753812635</v>
      </c>
    </row>
    <row r="99" spans="1:11" s="94" customFormat="1" ht="12.75" customHeight="1" x14ac:dyDescent="0.2">
      <c r="A99" s="94" t="s">
        <v>487</v>
      </c>
      <c r="B99" s="94" t="s">
        <v>13</v>
      </c>
      <c r="C99" s="98">
        <v>79</v>
      </c>
      <c r="D99" s="112">
        <v>24614</v>
      </c>
      <c r="E99" s="112">
        <v>27627</v>
      </c>
      <c r="F99" s="111">
        <v>89.094002244181411</v>
      </c>
      <c r="G99" s="113"/>
      <c r="H99" s="112">
        <v>79</v>
      </c>
      <c r="I99" s="112">
        <v>21096</v>
      </c>
      <c r="J99" s="112">
        <v>27667</v>
      </c>
      <c r="K99" s="111">
        <v>76.249683738750136</v>
      </c>
    </row>
    <row r="100" spans="1:11" s="94" customFormat="1" ht="12.75" customHeight="1" x14ac:dyDescent="0.2">
      <c r="A100" s="94" t="s">
        <v>488</v>
      </c>
      <c r="B100" s="94" t="s">
        <v>13</v>
      </c>
      <c r="C100" s="98">
        <v>1052</v>
      </c>
      <c r="D100" s="112">
        <v>323963</v>
      </c>
      <c r="E100" s="112">
        <v>371050</v>
      </c>
      <c r="F100" s="111">
        <v>87.309796523379603</v>
      </c>
      <c r="G100" s="113"/>
      <c r="H100" s="112">
        <v>1053</v>
      </c>
      <c r="I100" s="112">
        <v>313498</v>
      </c>
      <c r="J100" s="112">
        <v>371385</v>
      </c>
      <c r="K100" s="111">
        <v>84.413210011174385</v>
      </c>
    </row>
    <row r="101" spans="1:11" s="94" customFormat="1" ht="12.75" customHeight="1" x14ac:dyDescent="0.2">
      <c r="A101" s="94" t="s">
        <v>348</v>
      </c>
      <c r="B101" s="94" t="s">
        <v>86</v>
      </c>
      <c r="C101" s="98">
        <v>251</v>
      </c>
      <c r="D101" s="112">
        <v>47388</v>
      </c>
      <c r="E101" s="112">
        <v>69098</v>
      </c>
      <c r="F101" s="111">
        <v>68.580856175287281</v>
      </c>
      <c r="G101" s="113"/>
      <c r="H101" s="112">
        <v>251</v>
      </c>
      <c r="I101" s="112">
        <v>51060</v>
      </c>
      <c r="J101" s="112">
        <v>69098</v>
      </c>
      <c r="K101" s="111">
        <v>73.895047613534402</v>
      </c>
    </row>
    <row r="102" spans="1:11" s="94" customFormat="1" ht="12.75" customHeight="1" x14ac:dyDescent="0.2">
      <c r="A102" s="94" t="s">
        <v>340</v>
      </c>
      <c r="B102" s="94" t="s">
        <v>13</v>
      </c>
      <c r="C102" s="98">
        <v>505</v>
      </c>
      <c r="D102" s="112">
        <v>58718</v>
      </c>
      <c r="E102" s="112">
        <v>80478</v>
      </c>
      <c r="F102" s="111">
        <v>72.961554710604133</v>
      </c>
      <c r="G102" s="113"/>
      <c r="H102" s="112">
        <v>506</v>
      </c>
      <c r="I102" s="112">
        <v>60813</v>
      </c>
      <c r="J102" s="112">
        <v>80634</v>
      </c>
      <c r="K102" s="111">
        <v>75.4185579284173</v>
      </c>
    </row>
    <row r="103" spans="1:11" s="94" customFormat="1" ht="12.75" customHeight="1" x14ac:dyDescent="0.2">
      <c r="A103" s="94" t="s">
        <v>119</v>
      </c>
      <c r="B103" s="94" t="s">
        <v>88</v>
      </c>
      <c r="C103" s="98">
        <v>299</v>
      </c>
      <c r="D103" s="112">
        <v>38723</v>
      </c>
      <c r="E103" s="112">
        <v>53732</v>
      </c>
      <c r="F103" s="111">
        <v>72.066924737586533</v>
      </c>
      <c r="G103" s="113"/>
      <c r="H103" s="112">
        <v>317</v>
      </c>
      <c r="I103" s="112">
        <v>35643</v>
      </c>
      <c r="J103" s="112">
        <v>53998</v>
      </c>
      <c r="K103" s="111">
        <v>66.008000296307273</v>
      </c>
    </row>
    <row r="104" spans="1:11" s="94" customFormat="1" ht="12.75" customHeight="1" x14ac:dyDescent="0.2">
      <c r="B104" s="94" t="s">
        <v>13</v>
      </c>
      <c r="C104" s="98">
        <v>7119</v>
      </c>
      <c r="D104" s="112">
        <v>1655925</v>
      </c>
      <c r="E104" s="112">
        <v>1981351</v>
      </c>
      <c r="F104" s="111">
        <v>83.575550218007805</v>
      </c>
      <c r="G104" s="113"/>
      <c r="H104" s="112">
        <v>7091</v>
      </c>
      <c r="I104" s="112">
        <v>1625967</v>
      </c>
      <c r="J104" s="112">
        <v>1981775</v>
      </c>
      <c r="K104" s="111">
        <v>82.045994121431548</v>
      </c>
    </row>
    <row r="105" spans="1:11" s="94" customFormat="1" ht="12.75" customHeight="1" x14ac:dyDescent="0.2">
      <c r="A105" s="94" t="s">
        <v>119</v>
      </c>
      <c r="B105" s="94" t="s">
        <v>96</v>
      </c>
      <c r="C105" s="98">
        <v>7418</v>
      </c>
      <c r="D105" s="112">
        <v>1694648</v>
      </c>
      <c r="E105" s="112">
        <v>2035083</v>
      </c>
      <c r="F105" s="111">
        <v>83.271689655901014</v>
      </c>
      <c r="G105" s="113"/>
      <c r="H105" s="112">
        <v>7408</v>
      </c>
      <c r="I105" s="112">
        <v>1661610</v>
      </c>
      <c r="J105" s="112">
        <v>2035773</v>
      </c>
      <c r="K105" s="111">
        <v>81.620593258678639</v>
      </c>
    </row>
    <row r="106" spans="1:11" s="94" customFormat="1" ht="12.75" customHeight="1" x14ac:dyDescent="0.2">
      <c r="A106" s="94" t="s">
        <v>319</v>
      </c>
      <c r="B106" s="94" t="s">
        <v>120</v>
      </c>
      <c r="C106" s="98">
        <v>208</v>
      </c>
      <c r="D106" s="112">
        <v>17763</v>
      </c>
      <c r="E106" s="112">
        <v>28288</v>
      </c>
      <c r="F106" s="111">
        <v>62.793410633484157</v>
      </c>
      <c r="G106" s="113"/>
      <c r="H106" s="112">
        <v>209</v>
      </c>
      <c r="I106" s="112">
        <v>17240</v>
      </c>
      <c r="J106" s="112">
        <v>28424</v>
      </c>
      <c r="K106" s="111">
        <v>60.65296932169997</v>
      </c>
    </row>
    <row r="107" spans="1:11" s="94" customFormat="1" ht="12.75" customHeight="1" x14ac:dyDescent="0.2">
      <c r="A107" s="94" t="s">
        <v>121</v>
      </c>
      <c r="B107" s="94" t="s">
        <v>117</v>
      </c>
      <c r="C107" s="98">
        <v>348</v>
      </c>
      <c r="D107" s="112">
        <v>69101</v>
      </c>
      <c r="E107" s="112">
        <v>90509</v>
      </c>
      <c r="F107" s="111">
        <v>76.347103602956608</v>
      </c>
      <c r="G107" s="113"/>
      <c r="H107" s="112">
        <v>348</v>
      </c>
      <c r="I107" s="112">
        <v>68971</v>
      </c>
      <c r="J107" s="112">
        <v>90507</v>
      </c>
      <c r="K107" s="111">
        <v>76.205155402344573</v>
      </c>
    </row>
    <row r="108" spans="1:11" s="94" customFormat="1" ht="12.75" customHeight="1" x14ac:dyDescent="0.2">
      <c r="A108" s="94" t="s">
        <v>489</v>
      </c>
      <c r="B108" s="94" t="s">
        <v>404</v>
      </c>
      <c r="C108" s="98">
        <v>244</v>
      </c>
      <c r="D108" s="112">
        <v>56789</v>
      </c>
      <c r="E108" s="112">
        <v>66184</v>
      </c>
      <c r="F108" s="111">
        <v>85.804726217816992</v>
      </c>
      <c r="G108" s="113"/>
      <c r="H108" s="112">
        <v>244</v>
      </c>
      <c r="I108" s="112">
        <v>51123</v>
      </c>
      <c r="J108" s="112">
        <v>66184</v>
      </c>
      <c r="K108" s="111">
        <v>77.243744711712807</v>
      </c>
    </row>
    <row r="109" spans="1:11" s="94" customFormat="1" ht="12.75" customHeight="1" x14ac:dyDescent="0.2">
      <c r="A109" s="94" t="s">
        <v>481</v>
      </c>
      <c r="B109" s="94" t="s">
        <v>88</v>
      </c>
      <c r="C109" s="98">
        <v>256</v>
      </c>
      <c r="D109" s="112" t="s">
        <v>70</v>
      </c>
      <c r="E109" s="112" t="s">
        <v>70</v>
      </c>
      <c r="F109" s="111" t="s">
        <v>70</v>
      </c>
      <c r="G109" s="113"/>
      <c r="H109" s="112">
        <v>255</v>
      </c>
      <c r="I109" s="112" t="s">
        <v>70</v>
      </c>
      <c r="J109" s="112" t="s">
        <v>70</v>
      </c>
      <c r="K109" s="111" t="s">
        <v>70</v>
      </c>
    </row>
    <row r="110" spans="1:11" s="94" customFormat="1" ht="12.75" customHeight="1" x14ac:dyDescent="0.2">
      <c r="A110" s="94" t="s">
        <v>122</v>
      </c>
      <c r="B110" s="94" t="s">
        <v>123</v>
      </c>
      <c r="C110" s="98">
        <v>2034</v>
      </c>
      <c r="D110" s="112">
        <v>522045</v>
      </c>
      <c r="E110" s="112">
        <v>638722</v>
      </c>
      <c r="F110" s="111">
        <v>81.73274131781902</v>
      </c>
      <c r="G110" s="113"/>
      <c r="H110" s="112">
        <v>2034</v>
      </c>
      <c r="I110" s="112">
        <v>513073</v>
      </c>
      <c r="J110" s="112">
        <v>638805</v>
      </c>
      <c r="K110" s="111">
        <v>80.317624314149072</v>
      </c>
    </row>
    <row r="111" spans="1:11" s="94" customFormat="1" ht="12.75" customHeight="1" x14ac:dyDescent="0.2">
      <c r="A111" s="94" t="s">
        <v>490</v>
      </c>
      <c r="B111" s="94" t="s">
        <v>86</v>
      </c>
      <c r="C111" s="98">
        <v>132</v>
      </c>
      <c r="D111" s="112">
        <v>22279</v>
      </c>
      <c r="E111" s="112">
        <v>34248</v>
      </c>
      <c r="F111" s="111">
        <v>65.05197383788834</v>
      </c>
      <c r="G111" s="113"/>
      <c r="H111" s="112">
        <v>130</v>
      </c>
      <c r="I111" s="112">
        <v>24481</v>
      </c>
      <c r="J111" s="112">
        <v>33728</v>
      </c>
      <c r="K111" s="111">
        <v>72.583610056925991</v>
      </c>
    </row>
    <row r="112" spans="1:11" s="94" customFormat="1" ht="12.75" customHeight="1" x14ac:dyDescent="0.2">
      <c r="A112" s="94" t="s">
        <v>124</v>
      </c>
      <c r="B112" s="94" t="s">
        <v>108</v>
      </c>
      <c r="C112" s="98">
        <v>1252</v>
      </c>
      <c r="D112" s="112">
        <v>235985</v>
      </c>
      <c r="E112" s="112">
        <v>315405</v>
      </c>
      <c r="F112" s="111">
        <v>74.819676289215451</v>
      </c>
      <c r="G112" s="113"/>
      <c r="H112" s="112">
        <v>1245</v>
      </c>
      <c r="I112" s="112">
        <v>241145</v>
      </c>
      <c r="J112" s="112">
        <v>313641</v>
      </c>
      <c r="K112" s="111">
        <v>76.885675023354722</v>
      </c>
    </row>
    <row r="113" spans="1:11" s="94" customFormat="1" ht="12.75" customHeight="1" x14ac:dyDescent="0.2">
      <c r="A113" s="94" t="s">
        <v>231</v>
      </c>
      <c r="B113" s="94" t="s">
        <v>86</v>
      </c>
      <c r="C113" s="98" t="s">
        <v>71</v>
      </c>
      <c r="D113" s="112" t="s">
        <v>70</v>
      </c>
      <c r="E113" s="112" t="s">
        <v>70</v>
      </c>
      <c r="F113" s="111" t="s">
        <v>70</v>
      </c>
      <c r="G113" s="113"/>
      <c r="H113" s="112">
        <v>135</v>
      </c>
      <c r="I113" s="112" t="s">
        <v>70</v>
      </c>
      <c r="J113" s="112" t="s">
        <v>70</v>
      </c>
      <c r="K113" s="111" t="s">
        <v>70</v>
      </c>
    </row>
    <row r="114" spans="1:11" s="94" customFormat="1" ht="12.75" customHeight="1" x14ac:dyDescent="0.2">
      <c r="B114" s="94" t="s">
        <v>303</v>
      </c>
      <c r="C114" s="98" t="s">
        <v>71</v>
      </c>
      <c r="D114" s="112" t="s">
        <v>70</v>
      </c>
      <c r="E114" s="112" t="s">
        <v>70</v>
      </c>
      <c r="F114" s="111" t="s">
        <v>70</v>
      </c>
      <c r="G114" s="113"/>
      <c r="H114" s="112">
        <v>1</v>
      </c>
      <c r="I114" s="112" t="s">
        <v>70</v>
      </c>
      <c r="J114" s="112" t="s">
        <v>70</v>
      </c>
      <c r="K114" s="111" t="s">
        <v>70</v>
      </c>
    </row>
    <row r="115" spans="1:11" s="94" customFormat="1" ht="12.75" customHeight="1" x14ac:dyDescent="0.2">
      <c r="B115" s="94" t="s">
        <v>93</v>
      </c>
      <c r="C115" s="98" t="s">
        <v>71</v>
      </c>
      <c r="D115" s="112" t="s">
        <v>70</v>
      </c>
      <c r="E115" s="112" t="s">
        <v>70</v>
      </c>
      <c r="F115" s="111" t="s">
        <v>70</v>
      </c>
      <c r="G115" s="113"/>
      <c r="H115" s="112">
        <v>119</v>
      </c>
      <c r="I115" s="112" t="s">
        <v>70</v>
      </c>
      <c r="J115" s="112" t="s">
        <v>70</v>
      </c>
      <c r="K115" s="111" t="s">
        <v>70</v>
      </c>
    </row>
    <row r="116" spans="1:11" s="94" customFormat="1" ht="12.75" customHeight="1" x14ac:dyDescent="0.2">
      <c r="B116" s="94" t="s">
        <v>13</v>
      </c>
      <c r="C116" s="98" t="s">
        <v>71</v>
      </c>
      <c r="D116" s="112" t="s">
        <v>70</v>
      </c>
      <c r="E116" s="112" t="s">
        <v>70</v>
      </c>
      <c r="F116" s="111" t="s">
        <v>70</v>
      </c>
      <c r="G116" s="113"/>
      <c r="H116" s="112">
        <v>50</v>
      </c>
      <c r="I116" s="112" t="s">
        <v>70</v>
      </c>
      <c r="J116" s="112" t="s">
        <v>70</v>
      </c>
      <c r="K116" s="111" t="s">
        <v>70</v>
      </c>
    </row>
    <row r="117" spans="1:11" s="94" customFormat="1" ht="12.75" customHeight="1" x14ac:dyDescent="0.2">
      <c r="B117" s="94" t="s">
        <v>101</v>
      </c>
      <c r="C117" s="98" t="s">
        <v>71</v>
      </c>
      <c r="D117" s="112" t="s">
        <v>70</v>
      </c>
      <c r="E117" s="112" t="s">
        <v>70</v>
      </c>
      <c r="F117" s="111" t="s">
        <v>70</v>
      </c>
      <c r="G117" s="113"/>
      <c r="H117" s="112">
        <v>1</v>
      </c>
      <c r="I117" s="112" t="s">
        <v>70</v>
      </c>
      <c r="J117" s="112" t="s">
        <v>70</v>
      </c>
      <c r="K117" s="111" t="s">
        <v>70</v>
      </c>
    </row>
    <row r="118" spans="1:11" s="94" customFormat="1" ht="12.75" customHeight="1" x14ac:dyDescent="0.2">
      <c r="B118" s="94" t="s">
        <v>108</v>
      </c>
      <c r="C118" s="98">
        <v>321</v>
      </c>
      <c r="D118" s="112" t="s">
        <v>70</v>
      </c>
      <c r="E118" s="112" t="s">
        <v>70</v>
      </c>
      <c r="F118" s="111" t="s">
        <v>70</v>
      </c>
      <c r="G118" s="113"/>
      <c r="H118" s="112" t="s">
        <v>71</v>
      </c>
      <c r="I118" s="112" t="s">
        <v>70</v>
      </c>
      <c r="J118" s="112" t="s">
        <v>70</v>
      </c>
      <c r="K118" s="111" t="s">
        <v>70</v>
      </c>
    </row>
    <row r="119" spans="1:11" s="94" customFormat="1" ht="12.75" customHeight="1" x14ac:dyDescent="0.2">
      <c r="A119" s="94" t="s">
        <v>480</v>
      </c>
      <c r="B119" s="94" t="s">
        <v>96</v>
      </c>
      <c r="C119" s="98">
        <v>321</v>
      </c>
      <c r="D119" s="112" t="s">
        <v>70</v>
      </c>
      <c r="E119" s="112" t="s">
        <v>70</v>
      </c>
      <c r="F119" s="111" t="s">
        <v>70</v>
      </c>
      <c r="G119" s="113"/>
      <c r="H119" s="112">
        <v>306</v>
      </c>
      <c r="I119" s="112" t="s">
        <v>70</v>
      </c>
      <c r="J119" s="112" t="s">
        <v>70</v>
      </c>
      <c r="K119" s="111" t="s">
        <v>70</v>
      </c>
    </row>
    <row r="120" spans="1:11" s="94" customFormat="1" ht="12.75" customHeight="1" x14ac:dyDescent="0.2">
      <c r="A120" s="94" t="s">
        <v>336</v>
      </c>
      <c r="B120" s="94" t="s">
        <v>125</v>
      </c>
      <c r="C120" s="98">
        <v>880</v>
      </c>
      <c r="D120" s="112">
        <v>188286</v>
      </c>
      <c r="E120" s="112">
        <v>241749</v>
      </c>
      <c r="F120" s="111">
        <v>77.884913691473386</v>
      </c>
      <c r="G120" s="113"/>
      <c r="H120" s="112">
        <v>880</v>
      </c>
      <c r="I120" s="112">
        <v>185807</v>
      </c>
      <c r="J120" s="112">
        <v>241786</v>
      </c>
      <c r="K120" s="111">
        <v>76.847708304037454</v>
      </c>
    </row>
    <row r="121" spans="1:11" s="94" customFormat="1" ht="12.75" customHeight="1" x14ac:dyDescent="0.2">
      <c r="A121" s="94" t="s">
        <v>327</v>
      </c>
      <c r="B121" s="94" t="s">
        <v>90</v>
      </c>
      <c r="C121" s="98">
        <v>1055</v>
      </c>
      <c r="D121" s="112">
        <v>149323</v>
      </c>
      <c r="E121" s="112">
        <v>191767</v>
      </c>
      <c r="F121" s="111">
        <v>77.866890549468877</v>
      </c>
      <c r="G121" s="113"/>
      <c r="H121" s="112">
        <v>1055</v>
      </c>
      <c r="I121" s="112">
        <v>148168</v>
      </c>
      <c r="J121" s="112">
        <v>191767</v>
      </c>
      <c r="K121" s="111">
        <v>77.26459714132254</v>
      </c>
    </row>
    <row r="122" spans="1:11" s="94" customFormat="1" ht="12.75" customHeight="1" x14ac:dyDescent="0.2">
      <c r="B122" s="94" t="s">
        <v>303</v>
      </c>
      <c r="C122" s="98">
        <v>321</v>
      </c>
      <c r="D122" s="112">
        <v>59794</v>
      </c>
      <c r="E122" s="112">
        <v>88275</v>
      </c>
      <c r="F122" s="111">
        <v>67.736052109883886</v>
      </c>
      <c r="G122" s="113"/>
      <c r="H122" s="112">
        <v>321</v>
      </c>
      <c r="I122" s="112">
        <v>60807</v>
      </c>
      <c r="J122" s="112">
        <v>88275</v>
      </c>
      <c r="K122" s="111">
        <v>68.883602378929481</v>
      </c>
    </row>
    <row r="123" spans="1:11" s="94" customFormat="1" ht="12.75" customHeight="1" x14ac:dyDescent="0.2">
      <c r="A123" s="94" t="s">
        <v>327</v>
      </c>
      <c r="B123" s="94" t="s">
        <v>91</v>
      </c>
      <c r="C123" s="98">
        <v>1009</v>
      </c>
      <c r="D123" s="112">
        <v>131960</v>
      </c>
      <c r="E123" s="112">
        <v>177584</v>
      </c>
      <c r="F123" s="111">
        <v>74.3084962609244</v>
      </c>
      <c r="G123" s="113"/>
      <c r="H123" s="112">
        <v>1002</v>
      </c>
      <c r="I123" s="112">
        <v>135056</v>
      </c>
      <c r="J123" s="112">
        <v>176352</v>
      </c>
      <c r="K123" s="111">
        <v>76.583197241879873</v>
      </c>
    </row>
    <row r="124" spans="1:11" s="94" customFormat="1" ht="12.75" customHeight="1" x14ac:dyDescent="0.2">
      <c r="B124" s="94" t="s">
        <v>88</v>
      </c>
      <c r="C124" s="98">
        <v>4388</v>
      </c>
      <c r="D124" s="112">
        <v>590124</v>
      </c>
      <c r="E124" s="112">
        <v>770332</v>
      </c>
      <c r="F124" s="111">
        <v>76.606450205885253</v>
      </c>
      <c r="G124" s="113"/>
      <c r="H124" s="112">
        <v>4390</v>
      </c>
      <c r="I124" s="112">
        <v>587377</v>
      </c>
      <c r="J124" s="112">
        <v>770684</v>
      </c>
      <c r="K124" s="111">
        <v>76.215024575571832</v>
      </c>
    </row>
    <row r="125" spans="1:11" s="94" customFormat="1" ht="12.75" customHeight="1" x14ac:dyDescent="0.2">
      <c r="B125" s="94" t="s">
        <v>89</v>
      </c>
      <c r="C125" s="98">
        <v>283</v>
      </c>
      <c r="D125" s="112">
        <v>17511</v>
      </c>
      <c r="E125" s="112">
        <v>49724</v>
      </c>
      <c r="F125" s="111">
        <v>35.216394497626901</v>
      </c>
      <c r="G125" s="113"/>
      <c r="H125" s="112">
        <v>283</v>
      </c>
      <c r="I125" s="112">
        <v>18055</v>
      </c>
      <c r="J125" s="112">
        <v>49724</v>
      </c>
      <c r="K125" s="111">
        <v>36.310433593435768</v>
      </c>
    </row>
    <row r="126" spans="1:11" s="94" customFormat="1" ht="12.75" customHeight="1" x14ac:dyDescent="0.2">
      <c r="B126" s="94" t="s">
        <v>120</v>
      </c>
      <c r="C126" s="98">
        <v>104</v>
      </c>
      <c r="D126" s="112">
        <v>6699</v>
      </c>
      <c r="E126" s="112">
        <v>18268</v>
      </c>
      <c r="F126" s="111">
        <v>36.670680972191811</v>
      </c>
      <c r="G126" s="113"/>
      <c r="H126" s="112">
        <v>104</v>
      </c>
      <c r="I126" s="112">
        <v>7673</v>
      </c>
      <c r="J126" s="112">
        <v>18268</v>
      </c>
      <c r="K126" s="111">
        <v>42.002408583315088</v>
      </c>
    </row>
    <row r="127" spans="1:11" s="94" customFormat="1" ht="12.75" customHeight="1" x14ac:dyDescent="0.2">
      <c r="B127" s="94" t="s">
        <v>132</v>
      </c>
      <c r="C127" s="98">
        <v>103</v>
      </c>
      <c r="D127" s="112">
        <v>13163</v>
      </c>
      <c r="E127" s="112">
        <v>18128</v>
      </c>
      <c r="F127" s="111">
        <v>72.611429832303614</v>
      </c>
      <c r="G127" s="113"/>
      <c r="H127" s="112">
        <v>102</v>
      </c>
      <c r="I127" s="112">
        <v>12005</v>
      </c>
      <c r="J127" s="112">
        <v>17952</v>
      </c>
      <c r="K127" s="111">
        <v>66.872771836007132</v>
      </c>
    </row>
    <row r="128" spans="1:11" s="94" customFormat="1" ht="12.75" customHeight="1" x14ac:dyDescent="0.2">
      <c r="B128" s="94" t="s">
        <v>108</v>
      </c>
      <c r="C128" s="98">
        <v>883</v>
      </c>
      <c r="D128" s="112">
        <v>222492</v>
      </c>
      <c r="E128" s="112">
        <v>299337</v>
      </c>
      <c r="F128" s="111">
        <v>74.328265466681358</v>
      </c>
      <c r="G128" s="113"/>
      <c r="H128" s="112">
        <v>884</v>
      </c>
      <c r="I128" s="112">
        <v>230209</v>
      </c>
      <c r="J128" s="112">
        <v>299676</v>
      </c>
      <c r="K128" s="111">
        <v>76.819298175362732</v>
      </c>
    </row>
    <row r="129" spans="1:15" s="94" customFormat="1" ht="12.75" customHeight="1" x14ac:dyDescent="0.2">
      <c r="B129" s="94" t="s">
        <v>92</v>
      </c>
      <c r="C129" s="98">
        <v>188</v>
      </c>
      <c r="D129" s="112">
        <v>26043</v>
      </c>
      <c r="E129" s="112">
        <v>33052</v>
      </c>
      <c r="F129" s="111">
        <v>78.794021541812896</v>
      </c>
      <c r="G129" s="113"/>
      <c r="H129" s="112">
        <v>188</v>
      </c>
      <c r="I129" s="112">
        <v>26653</v>
      </c>
      <c r="J129" s="112">
        <v>33052</v>
      </c>
      <c r="K129" s="111">
        <v>80.639598208882973</v>
      </c>
      <c r="M129" s="114"/>
      <c r="N129" s="114"/>
      <c r="O129" s="115"/>
    </row>
    <row r="130" spans="1:15" s="94" customFormat="1" ht="12.75" customHeight="1" x14ac:dyDescent="0.2">
      <c r="B130" s="94" t="s">
        <v>115</v>
      </c>
      <c r="C130" s="98">
        <v>100</v>
      </c>
      <c r="D130" s="112">
        <v>11667</v>
      </c>
      <c r="E130" s="112">
        <v>17588</v>
      </c>
      <c r="F130" s="111">
        <v>66.33500113713896</v>
      </c>
      <c r="G130" s="113"/>
      <c r="H130" s="112">
        <v>101</v>
      </c>
      <c r="I130" s="112">
        <v>12397</v>
      </c>
      <c r="J130" s="112">
        <v>17764</v>
      </c>
      <c r="K130" s="111">
        <v>69.787210087818067</v>
      </c>
      <c r="M130" s="114"/>
      <c r="N130" s="114"/>
      <c r="O130" s="109"/>
    </row>
    <row r="131" spans="1:15" s="94" customFormat="1" ht="12.75" customHeight="1" x14ac:dyDescent="0.2">
      <c r="A131" s="94" t="s">
        <v>327</v>
      </c>
      <c r="B131" s="94" t="s">
        <v>96</v>
      </c>
      <c r="C131" s="98">
        <v>8434</v>
      </c>
      <c r="D131" s="112">
        <v>1228776</v>
      </c>
      <c r="E131" s="112">
        <v>1664055</v>
      </c>
      <c r="F131" s="111">
        <v>73.842270838403778</v>
      </c>
      <c r="G131" s="113"/>
      <c r="H131" s="112">
        <v>8430</v>
      </c>
      <c r="I131" s="112">
        <v>1238400</v>
      </c>
      <c r="J131" s="112">
        <v>1663514</v>
      </c>
      <c r="K131" s="111">
        <v>74.444819821173738</v>
      </c>
      <c r="M131" s="175"/>
      <c r="N131" s="175"/>
      <c r="O131" s="176"/>
    </row>
    <row r="132" spans="1:15" s="94" customFormat="1" ht="12.75" customHeight="1" x14ac:dyDescent="0.2">
      <c r="A132" s="94" t="s">
        <v>491</v>
      </c>
      <c r="B132" s="94" t="s">
        <v>115</v>
      </c>
      <c r="C132" s="98">
        <v>67</v>
      </c>
      <c r="D132" s="112">
        <v>8478</v>
      </c>
      <c r="E132" s="112">
        <v>11792</v>
      </c>
      <c r="F132" s="111">
        <v>71.896200814111268</v>
      </c>
      <c r="G132" s="113"/>
      <c r="H132" s="112">
        <v>66</v>
      </c>
      <c r="I132" s="112">
        <v>8492</v>
      </c>
      <c r="J132" s="112">
        <v>11616</v>
      </c>
      <c r="K132" s="111">
        <v>73.106060606060609</v>
      </c>
      <c r="M132" s="114"/>
      <c r="N132" s="114"/>
      <c r="O132" s="115"/>
    </row>
    <row r="133" spans="1:15" s="94" customFormat="1" ht="12.75" customHeight="1" x14ac:dyDescent="0.2">
      <c r="A133" s="94" t="s">
        <v>368</v>
      </c>
      <c r="B133" s="94" t="s">
        <v>86</v>
      </c>
      <c r="C133" s="98">
        <v>525</v>
      </c>
      <c r="D133" s="112">
        <v>95806</v>
      </c>
      <c r="E133" s="112">
        <v>124411</v>
      </c>
      <c r="F133" s="111">
        <v>77.007660094364653</v>
      </c>
      <c r="G133" s="113"/>
      <c r="H133" s="112">
        <v>524</v>
      </c>
      <c r="I133" s="112">
        <v>90381</v>
      </c>
      <c r="J133" s="112">
        <v>124176</v>
      </c>
      <c r="K133" s="111">
        <v>72.784596057209129</v>
      </c>
      <c r="M133" s="114"/>
      <c r="N133" s="114"/>
      <c r="O133" s="109"/>
    </row>
    <row r="134" spans="1:15" s="106" customFormat="1" ht="22.5" customHeight="1" thickBot="1" x14ac:dyDescent="0.25">
      <c r="A134" s="70" t="s">
        <v>63</v>
      </c>
      <c r="B134" s="70"/>
      <c r="C134" s="130">
        <v>100723</v>
      </c>
      <c r="D134" s="155">
        <v>21161331</v>
      </c>
      <c r="E134" s="155">
        <v>26427816</v>
      </c>
      <c r="F134" s="156">
        <v>80.072189847242768</v>
      </c>
      <c r="G134" s="157"/>
      <c r="H134" s="155">
        <v>100651</v>
      </c>
      <c r="I134" s="155">
        <v>20920029</v>
      </c>
      <c r="J134" s="155">
        <v>26468874</v>
      </c>
      <c r="K134" s="156">
        <v>79.036339059984201</v>
      </c>
      <c r="M134" s="175"/>
      <c r="N134" s="175"/>
      <c r="O134" s="176"/>
    </row>
    <row r="135" spans="1:15" s="94" customFormat="1" ht="12.75" customHeight="1" x14ac:dyDescent="0.2">
      <c r="C135" s="98"/>
      <c r="D135" s="98"/>
      <c r="E135" s="98"/>
      <c r="F135" s="96"/>
      <c r="G135" s="97"/>
      <c r="H135" s="98"/>
      <c r="I135" s="98"/>
      <c r="J135" s="98"/>
      <c r="K135" s="96"/>
    </row>
    <row r="136" spans="1:15" s="94" customFormat="1" ht="12.75" customHeight="1" x14ac:dyDescent="0.2">
      <c r="A136" s="94" t="s">
        <v>355</v>
      </c>
      <c r="C136" s="98"/>
      <c r="D136" s="98"/>
      <c r="E136" s="98"/>
      <c r="F136" s="96"/>
      <c r="G136" s="97"/>
      <c r="H136" s="98"/>
      <c r="I136" s="98"/>
      <c r="J136" s="98"/>
      <c r="K136" s="96"/>
    </row>
    <row r="137" spans="1:15" s="94" customFormat="1" ht="12.75" customHeight="1" x14ac:dyDescent="0.2">
      <c r="A137" s="94" t="s">
        <v>356</v>
      </c>
      <c r="C137" s="98"/>
      <c r="D137" s="98"/>
      <c r="E137" s="98"/>
      <c r="F137" s="96"/>
      <c r="G137" s="97"/>
      <c r="H137" s="98"/>
      <c r="I137" s="98"/>
      <c r="J137" s="98"/>
      <c r="K137" s="96"/>
    </row>
    <row r="138" spans="1:15" s="94" customFormat="1" ht="12.75" customHeight="1" x14ac:dyDescent="0.2">
      <c r="A138" s="94" t="s">
        <v>390</v>
      </c>
      <c r="C138" s="98"/>
      <c r="D138" s="98"/>
      <c r="E138" s="98"/>
      <c r="F138" s="96"/>
      <c r="G138" s="97"/>
      <c r="H138" s="98"/>
      <c r="I138" s="98"/>
      <c r="J138" s="98"/>
      <c r="K138" s="96"/>
    </row>
    <row r="139" spans="1:15" s="94" customFormat="1" ht="12.75" customHeight="1" x14ac:dyDescent="0.2">
      <c r="A139" s="94" t="s">
        <v>391</v>
      </c>
      <c r="C139" s="98"/>
      <c r="D139" s="98"/>
      <c r="E139" s="98"/>
      <c r="F139" s="96"/>
      <c r="G139" s="97"/>
      <c r="H139" s="98"/>
      <c r="I139" s="98"/>
      <c r="J139" s="98"/>
      <c r="K139" s="96"/>
    </row>
    <row r="140" spans="1:15" s="94" customFormat="1" ht="12.75" customHeight="1" x14ac:dyDescent="0.2">
      <c r="A140" s="94" t="s">
        <v>392</v>
      </c>
      <c r="C140" s="98"/>
      <c r="D140" s="98"/>
      <c r="E140" s="98"/>
      <c r="F140" s="96"/>
      <c r="G140" s="97"/>
      <c r="H140" s="98"/>
      <c r="I140" s="98"/>
      <c r="J140" s="98"/>
      <c r="K140" s="96"/>
    </row>
    <row r="141" spans="1:15" s="94" customFormat="1" ht="12.75" customHeight="1" x14ac:dyDescent="0.2">
      <c r="A141" s="94" t="s">
        <v>393</v>
      </c>
      <c r="C141" s="98"/>
      <c r="D141" s="98"/>
      <c r="E141" s="98"/>
      <c r="F141" s="96"/>
      <c r="G141" s="97"/>
      <c r="H141" s="98"/>
      <c r="I141" s="98"/>
      <c r="J141" s="98"/>
      <c r="K141" s="96"/>
    </row>
    <row r="142" spans="1:15" s="94" customFormat="1" ht="12.75" customHeight="1" x14ac:dyDescent="0.2">
      <c r="A142" s="94" t="s">
        <v>479</v>
      </c>
      <c r="C142" s="98"/>
      <c r="D142" s="98"/>
      <c r="E142" s="98"/>
      <c r="F142" s="96"/>
      <c r="G142" s="97"/>
      <c r="H142" s="98"/>
      <c r="I142" s="98"/>
      <c r="J142" s="98"/>
      <c r="K142" s="96"/>
    </row>
    <row r="143" spans="1:15" s="94" customFormat="1" ht="12.75" customHeight="1" x14ac:dyDescent="0.2">
      <c r="A143" s="94" t="s">
        <v>434</v>
      </c>
      <c r="C143" s="98"/>
      <c r="D143" s="98"/>
      <c r="E143" s="98"/>
      <c r="F143" s="96"/>
      <c r="G143" s="97"/>
      <c r="H143" s="98"/>
      <c r="I143" s="98"/>
      <c r="J143" s="98"/>
      <c r="K143" s="96"/>
    </row>
    <row r="144" spans="1:15" s="94" customFormat="1" ht="12.75" customHeight="1" x14ac:dyDescent="0.2">
      <c r="A144" s="94" t="s">
        <v>472</v>
      </c>
      <c r="C144" s="98"/>
      <c r="D144" s="98"/>
      <c r="E144" s="98"/>
      <c r="F144" s="96"/>
      <c r="G144" s="97"/>
      <c r="H144" s="98"/>
      <c r="I144" s="98"/>
      <c r="J144" s="98"/>
      <c r="K144" s="96"/>
    </row>
    <row r="145" spans="1:11" s="94" customFormat="1" ht="12.75" customHeight="1" x14ac:dyDescent="0.2">
      <c r="A145" s="94" t="s">
        <v>473</v>
      </c>
      <c r="C145" s="98"/>
      <c r="D145" s="98"/>
      <c r="E145" s="98"/>
      <c r="F145" s="96"/>
      <c r="G145" s="97"/>
      <c r="H145" s="98"/>
      <c r="I145" s="98"/>
      <c r="J145" s="98"/>
      <c r="K145" s="96"/>
    </row>
    <row r="146" spans="1:11" s="94" customFormat="1" ht="12.75" customHeight="1" x14ac:dyDescent="0.2">
      <c r="A146" s="94" t="s">
        <v>474</v>
      </c>
      <c r="C146" s="98"/>
      <c r="D146" s="98"/>
      <c r="E146" s="98"/>
      <c r="F146" s="96"/>
      <c r="G146" s="97"/>
      <c r="H146" s="98"/>
      <c r="I146" s="98"/>
      <c r="J146" s="98"/>
      <c r="K146" s="96"/>
    </row>
    <row r="147" spans="1:11" s="94" customFormat="1" ht="12.75" customHeight="1" x14ac:dyDescent="0.2">
      <c r="A147" s="94" t="s">
        <v>475</v>
      </c>
      <c r="C147" s="98"/>
      <c r="D147" s="98"/>
      <c r="E147" s="98"/>
      <c r="F147" s="96"/>
      <c r="G147" s="97"/>
      <c r="H147" s="98"/>
      <c r="I147" s="98"/>
      <c r="J147" s="98"/>
      <c r="K147" s="96"/>
    </row>
    <row r="148" spans="1:11" s="94" customFormat="1" ht="12.75" customHeight="1" x14ac:dyDescent="0.2">
      <c r="A148" s="94" t="s">
        <v>476</v>
      </c>
      <c r="C148" s="98"/>
      <c r="D148" s="98"/>
      <c r="E148" s="98"/>
      <c r="F148" s="96"/>
      <c r="G148" s="97"/>
      <c r="H148" s="98"/>
      <c r="I148" s="98"/>
      <c r="J148" s="98"/>
      <c r="K148" s="96"/>
    </row>
    <row r="149" spans="1:11" s="94" customFormat="1" ht="12.75" customHeight="1" x14ac:dyDescent="0.2">
      <c r="A149" s="94" t="s">
        <v>477</v>
      </c>
      <c r="C149" s="98"/>
      <c r="D149" s="98"/>
      <c r="E149" s="98"/>
      <c r="F149" s="96"/>
      <c r="G149" s="97"/>
      <c r="H149" s="98"/>
      <c r="I149" s="98"/>
      <c r="J149" s="98"/>
      <c r="K149" s="96"/>
    </row>
    <row r="150" spans="1:11" s="94" customFormat="1" ht="12.75" customHeight="1" x14ac:dyDescent="0.2">
      <c r="A150" s="94" t="s">
        <v>478</v>
      </c>
      <c r="C150" s="98"/>
      <c r="D150" s="98"/>
      <c r="E150" s="98"/>
      <c r="F150" s="96"/>
      <c r="G150" s="97"/>
      <c r="H150" s="98"/>
      <c r="I150" s="98"/>
      <c r="J150" s="98"/>
      <c r="K150" s="96"/>
    </row>
    <row r="151" spans="1:11" s="94" customFormat="1" ht="12.75" customHeight="1" x14ac:dyDescent="0.2">
      <c r="C151" s="98"/>
      <c r="D151" s="98"/>
      <c r="E151" s="98"/>
      <c r="F151" s="96"/>
      <c r="G151" s="97"/>
      <c r="H151" s="98"/>
      <c r="I151" s="98"/>
      <c r="J151" s="98"/>
      <c r="K151" s="96"/>
    </row>
    <row r="152" spans="1:11" s="94" customFormat="1" ht="12.75" customHeight="1" x14ac:dyDescent="0.2">
      <c r="C152" s="98"/>
      <c r="D152" s="98"/>
      <c r="E152" s="98"/>
      <c r="F152" s="96"/>
      <c r="G152" s="97"/>
      <c r="H152" s="98"/>
      <c r="I152" s="98"/>
      <c r="J152" s="98"/>
      <c r="K152" s="96"/>
    </row>
    <row r="153" spans="1:11" s="94" customFormat="1" ht="12.75" customHeight="1" x14ac:dyDescent="0.2">
      <c r="C153" s="98"/>
      <c r="D153" s="98"/>
      <c r="E153" s="98"/>
      <c r="F153" s="96"/>
      <c r="G153" s="97"/>
      <c r="H153" s="98"/>
      <c r="I153" s="98"/>
      <c r="J153" s="98"/>
      <c r="K153" s="96"/>
    </row>
    <row r="154" spans="1:11" s="94" customFormat="1" ht="12.75" customHeight="1" x14ac:dyDescent="0.2">
      <c r="C154" s="98"/>
      <c r="D154" s="98"/>
      <c r="E154" s="98"/>
      <c r="F154" s="96"/>
      <c r="G154" s="97"/>
      <c r="H154" s="98"/>
      <c r="I154" s="98"/>
      <c r="J154" s="98"/>
      <c r="K154" s="96"/>
    </row>
    <row r="155" spans="1:11" s="94" customFormat="1" ht="12.75" customHeight="1" x14ac:dyDescent="0.2">
      <c r="C155" s="98"/>
      <c r="D155" s="98"/>
      <c r="E155" s="98"/>
      <c r="F155" s="96"/>
      <c r="G155" s="97"/>
      <c r="H155" s="98"/>
      <c r="I155" s="98"/>
      <c r="J155" s="98"/>
      <c r="K155" s="96"/>
    </row>
    <row r="156" spans="1:11" s="94" customFormat="1" ht="12.75" customHeight="1" x14ac:dyDescent="0.2">
      <c r="C156" s="98"/>
      <c r="D156" s="98"/>
      <c r="E156" s="98"/>
      <c r="F156" s="96"/>
      <c r="G156" s="97"/>
      <c r="H156" s="98"/>
      <c r="I156" s="98"/>
      <c r="J156" s="98"/>
      <c r="K156" s="96"/>
    </row>
    <row r="157" spans="1:11" s="94" customFormat="1" ht="12.75" customHeight="1" x14ac:dyDescent="0.2">
      <c r="C157" s="98"/>
      <c r="D157" s="98"/>
      <c r="E157" s="98"/>
      <c r="F157" s="96"/>
      <c r="G157" s="97"/>
      <c r="H157" s="98"/>
      <c r="I157" s="98"/>
      <c r="J157" s="98"/>
      <c r="K157" s="96"/>
    </row>
    <row r="158" spans="1:11" s="94" customFormat="1" ht="12.75" customHeight="1" x14ac:dyDescent="0.2">
      <c r="C158" s="98"/>
      <c r="D158" s="98"/>
      <c r="E158" s="98"/>
      <c r="F158" s="96"/>
      <c r="G158" s="97"/>
      <c r="H158" s="98"/>
      <c r="I158" s="98"/>
      <c r="J158" s="98"/>
      <c r="K158" s="96"/>
    </row>
    <row r="159" spans="1:11" s="94" customFormat="1" ht="12.75" customHeight="1" x14ac:dyDescent="0.2">
      <c r="C159" s="98"/>
      <c r="D159" s="98"/>
      <c r="E159" s="98"/>
      <c r="F159" s="96"/>
      <c r="G159" s="97"/>
      <c r="H159" s="98"/>
      <c r="I159" s="98"/>
      <c r="J159" s="98"/>
      <c r="K159" s="96"/>
    </row>
    <row r="160" spans="1:11" s="94" customFormat="1" ht="12.75" customHeight="1" x14ac:dyDescent="0.2">
      <c r="C160" s="98"/>
      <c r="D160" s="98"/>
      <c r="E160" s="98"/>
      <c r="F160" s="96"/>
      <c r="G160" s="97"/>
      <c r="H160" s="98"/>
      <c r="I160" s="98"/>
      <c r="J160" s="98"/>
      <c r="K160" s="96"/>
    </row>
    <row r="161" spans="3:11" s="94" customFormat="1" ht="12.75" customHeight="1" x14ac:dyDescent="0.2">
      <c r="C161" s="98"/>
      <c r="D161" s="98"/>
      <c r="E161" s="98"/>
      <c r="F161" s="96"/>
      <c r="G161" s="97"/>
      <c r="H161" s="98"/>
      <c r="I161" s="98"/>
      <c r="J161" s="98"/>
      <c r="K161" s="96"/>
    </row>
    <row r="162" spans="3:11" s="94" customFormat="1" ht="12.75" customHeight="1" x14ac:dyDescent="0.2">
      <c r="C162" s="98"/>
      <c r="D162" s="98"/>
      <c r="E162" s="98"/>
      <c r="F162" s="96"/>
      <c r="G162" s="97"/>
      <c r="H162" s="98"/>
      <c r="I162" s="98"/>
      <c r="J162" s="98"/>
      <c r="K162" s="96"/>
    </row>
    <row r="163" spans="3:11" s="94" customFormat="1" ht="12.75" customHeight="1" x14ac:dyDescent="0.2">
      <c r="C163" s="98"/>
      <c r="D163" s="98"/>
      <c r="E163" s="98"/>
      <c r="F163" s="96"/>
      <c r="G163" s="97"/>
      <c r="H163" s="98"/>
      <c r="I163" s="98"/>
      <c r="J163" s="98"/>
      <c r="K163" s="96"/>
    </row>
    <row r="164" spans="3:11" s="94" customFormat="1" ht="12.75" customHeight="1" x14ac:dyDescent="0.2">
      <c r="C164" s="98"/>
      <c r="D164" s="98"/>
      <c r="E164" s="98"/>
      <c r="F164" s="96"/>
      <c r="G164" s="97"/>
      <c r="H164" s="98"/>
      <c r="I164" s="98"/>
      <c r="J164" s="98"/>
      <c r="K164" s="96"/>
    </row>
    <row r="165" spans="3:11" s="94" customFormat="1" ht="12.75" customHeight="1" x14ac:dyDescent="0.2">
      <c r="C165" s="98"/>
      <c r="D165" s="98"/>
      <c r="E165" s="98"/>
      <c r="F165" s="96"/>
      <c r="G165" s="97"/>
      <c r="H165" s="98"/>
      <c r="I165" s="98"/>
      <c r="J165" s="98"/>
      <c r="K165" s="96"/>
    </row>
    <row r="166" spans="3:11" s="94" customFormat="1" ht="12.75" customHeight="1" x14ac:dyDescent="0.2">
      <c r="C166" s="98"/>
      <c r="D166" s="98"/>
      <c r="E166" s="98"/>
      <c r="F166" s="96"/>
      <c r="G166" s="97"/>
      <c r="H166" s="98"/>
      <c r="I166" s="98"/>
      <c r="J166" s="98"/>
      <c r="K166" s="96"/>
    </row>
    <row r="167" spans="3:11" s="94" customFormat="1" ht="12.75" customHeight="1" x14ac:dyDescent="0.2">
      <c r="C167" s="98"/>
      <c r="D167" s="98"/>
      <c r="E167" s="98"/>
      <c r="F167" s="96"/>
      <c r="G167" s="97"/>
      <c r="H167" s="98"/>
      <c r="I167" s="98"/>
      <c r="J167" s="98"/>
      <c r="K167" s="96"/>
    </row>
    <row r="168" spans="3:11" s="94" customFormat="1" ht="12.75" customHeight="1" x14ac:dyDescent="0.2">
      <c r="C168" s="98"/>
      <c r="D168" s="98"/>
      <c r="E168" s="98"/>
      <c r="F168" s="96"/>
      <c r="G168" s="97"/>
      <c r="H168" s="98"/>
      <c r="I168" s="98"/>
      <c r="J168" s="98"/>
      <c r="K168" s="96"/>
    </row>
    <row r="169" spans="3:11" s="94" customFormat="1" ht="12.75" customHeight="1" x14ac:dyDescent="0.2">
      <c r="C169" s="98"/>
      <c r="D169" s="98"/>
      <c r="E169" s="98"/>
      <c r="F169" s="96"/>
      <c r="G169" s="97"/>
      <c r="H169" s="98"/>
      <c r="I169" s="98"/>
      <c r="J169" s="98"/>
      <c r="K169" s="96"/>
    </row>
    <row r="170" spans="3:11" s="94" customFormat="1" ht="12.75" customHeight="1" x14ac:dyDescent="0.2">
      <c r="C170" s="98"/>
      <c r="D170" s="98"/>
      <c r="E170" s="98"/>
      <c r="F170" s="96"/>
      <c r="G170" s="97"/>
      <c r="H170" s="98"/>
      <c r="I170" s="98"/>
      <c r="J170" s="98"/>
      <c r="K170" s="96"/>
    </row>
    <row r="171" spans="3:11" s="94" customFormat="1" ht="12.75" customHeight="1" x14ac:dyDescent="0.2">
      <c r="C171" s="98"/>
      <c r="D171" s="98"/>
      <c r="E171" s="98"/>
      <c r="F171" s="96"/>
      <c r="G171" s="97"/>
      <c r="H171" s="98"/>
      <c r="I171" s="98"/>
      <c r="J171" s="98"/>
      <c r="K171" s="96"/>
    </row>
    <row r="172" spans="3:11" s="94" customFormat="1" ht="12.75" customHeight="1" x14ac:dyDescent="0.2">
      <c r="C172" s="98"/>
      <c r="D172" s="98"/>
      <c r="E172" s="98"/>
      <c r="F172" s="96"/>
      <c r="G172" s="97"/>
      <c r="H172" s="98"/>
      <c r="I172" s="98"/>
      <c r="J172" s="98"/>
      <c r="K172" s="96"/>
    </row>
    <row r="173" spans="3:11" s="94" customFormat="1" ht="12.75" customHeight="1" x14ac:dyDescent="0.2">
      <c r="C173" s="98"/>
      <c r="D173" s="98"/>
      <c r="E173" s="98"/>
      <c r="F173" s="96"/>
      <c r="G173" s="97"/>
      <c r="H173" s="98"/>
      <c r="I173" s="98"/>
      <c r="J173" s="98"/>
      <c r="K173" s="96"/>
    </row>
    <row r="174" spans="3:11" s="94" customFormat="1" ht="12.75" customHeight="1" x14ac:dyDescent="0.2">
      <c r="C174" s="98"/>
      <c r="D174" s="98"/>
      <c r="E174" s="98"/>
      <c r="F174" s="96"/>
      <c r="G174" s="97"/>
      <c r="H174" s="98"/>
      <c r="I174" s="98"/>
      <c r="J174" s="98"/>
      <c r="K174" s="96"/>
    </row>
    <row r="175" spans="3:11" s="94" customFormat="1" ht="12.75" customHeight="1" x14ac:dyDescent="0.2">
      <c r="C175" s="98"/>
      <c r="D175" s="98"/>
      <c r="E175" s="98"/>
      <c r="F175" s="96"/>
      <c r="G175" s="97"/>
      <c r="H175" s="98"/>
      <c r="I175" s="98"/>
      <c r="J175" s="98"/>
      <c r="K175" s="96"/>
    </row>
    <row r="176" spans="3:11" s="94" customFormat="1" ht="12.75" customHeight="1" x14ac:dyDescent="0.2">
      <c r="C176" s="98"/>
      <c r="D176" s="98"/>
      <c r="E176" s="98"/>
      <c r="F176" s="96"/>
      <c r="G176" s="97"/>
      <c r="H176" s="98"/>
      <c r="I176" s="98"/>
      <c r="J176" s="98"/>
      <c r="K176" s="96"/>
    </row>
    <row r="177" spans="3:11" s="94" customFormat="1" ht="12.75" customHeight="1" x14ac:dyDescent="0.2">
      <c r="C177" s="98"/>
      <c r="D177" s="98"/>
      <c r="E177" s="98"/>
      <c r="F177" s="96"/>
      <c r="G177" s="97"/>
      <c r="H177" s="98"/>
      <c r="I177" s="98"/>
      <c r="J177" s="98"/>
      <c r="K177" s="96"/>
    </row>
    <row r="178" spans="3:11" s="94" customFormat="1" ht="12.75" customHeight="1" x14ac:dyDescent="0.2">
      <c r="C178" s="98"/>
      <c r="D178" s="98"/>
      <c r="E178" s="98"/>
      <c r="F178" s="96"/>
      <c r="G178" s="97"/>
      <c r="H178" s="98"/>
      <c r="I178" s="98"/>
      <c r="J178" s="98"/>
      <c r="K178" s="96"/>
    </row>
    <row r="179" spans="3:11" s="94" customFormat="1" ht="12.75" customHeight="1" x14ac:dyDescent="0.2">
      <c r="C179" s="98"/>
      <c r="D179" s="98"/>
      <c r="E179" s="98"/>
      <c r="F179" s="96"/>
      <c r="G179" s="97"/>
      <c r="H179" s="98"/>
      <c r="I179" s="98"/>
      <c r="J179" s="98"/>
      <c r="K179" s="96"/>
    </row>
    <row r="180" spans="3:11" s="94" customFormat="1" ht="12.75" customHeight="1" x14ac:dyDescent="0.2">
      <c r="C180" s="98"/>
      <c r="D180" s="98"/>
      <c r="E180" s="98"/>
      <c r="F180" s="96"/>
      <c r="G180" s="97"/>
      <c r="H180" s="98"/>
      <c r="I180" s="98"/>
      <c r="J180" s="98"/>
      <c r="K180" s="96"/>
    </row>
    <row r="181" spans="3:11" s="94" customFormat="1" ht="12.75" customHeight="1" x14ac:dyDescent="0.2">
      <c r="C181" s="98"/>
      <c r="D181" s="98"/>
      <c r="E181" s="98"/>
      <c r="F181" s="96"/>
      <c r="G181" s="97"/>
      <c r="H181" s="98"/>
      <c r="I181" s="98"/>
      <c r="J181" s="98"/>
      <c r="K181" s="96"/>
    </row>
    <row r="182" spans="3:11" s="94" customFormat="1" ht="12.75" customHeight="1" x14ac:dyDescent="0.2">
      <c r="C182" s="98"/>
      <c r="D182" s="98"/>
      <c r="E182" s="98"/>
      <c r="F182" s="96"/>
      <c r="G182" s="97"/>
      <c r="H182" s="98"/>
      <c r="I182" s="98"/>
      <c r="J182" s="98"/>
      <c r="K182" s="96"/>
    </row>
    <row r="183" spans="3:11" s="94" customFormat="1" ht="12.75" customHeight="1" x14ac:dyDescent="0.2">
      <c r="C183" s="98"/>
      <c r="D183" s="98"/>
      <c r="E183" s="98"/>
      <c r="F183" s="96"/>
      <c r="G183" s="97"/>
      <c r="H183" s="98"/>
      <c r="I183" s="98"/>
      <c r="J183" s="98"/>
      <c r="K183" s="96"/>
    </row>
    <row r="184" spans="3:11" s="94" customFormat="1" ht="12.75" customHeight="1" x14ac:dyDescent="0.2">
      <c r="C184" s="98"/>
      <c r="D184" s="98"/>
      <c r="E184" s="98"/>
      <c r="F184" s="96"/>
      <c r="G184" s="97"/>
      <c r="H184" s="98"/>
      <c r="I184" s="98"/>
      <c r="J184" s="98"/>
      <c r="K184" s="96"/>
    </row>
    <row r="185" spans="3:11" s="94" customFormat="1" ht="12.75" customHeight="1" x14ac:dyDescent="0.2">
      <c r="C185" s="98"/>
      <c r="D185" s="98"/>
      <c r="E185" s="98"/>
      <c r="F185" s="96"/>
      <c r="G185" s="97"/>
      <c r="H185" s="98"/>
      <c r="I185" s="98"/>
      <c r="J185" s="98"/>
      <c r="K185" s="96"/>
    </row>
    <row r="186" spans="3:11" s="94" customFormat="1" ht="12.75" customHeight="1" x14ac:dyDescent="0.2">
      <c r="C186" s="98"/>
      <c r="D186" s="98"/>
      <c r="E186" s="98"/>
      <c r="F186" s="96"/>
      <c r="G186" s="97"/>
      <c r="H186" s="98"/>
      <c r="I186" s="98"/>
      <c r="J186" s="98"/>
      <c r="K186" s="96"/>
    </row>
    <row r="187" spans="3:11" s="94" customFormat="1" ht="12.75" customHeight="1" x14ac:dyDescent="0.2">
      <c r="C187" s="98"/>
      <c r="D187" s="98"/>
      <c r="E187" s="98"/>
      <c r="F187" s="96"/>
      <c r="G187" s="97"/>
      <c r="H187" s="98"/>
      <c r="I187" s="98"/>
      <c r="J187" s="98"/>
      <c r="K187" s="96"/>
    </row>
    <row r="188" spans="3:11" s="94" customFormat="1" ht="12.75" customHeight="1" x14ac:dyDescent="0.2">
      <c r="C188" s="98"/>
      <c r="D188" s="98"/>
      <c r="E188" s="98"/>
      <c r="F188" s="96"/>
      <c r="G188" s="97"/>
      <c r="H188" s="98"/>
      <c r="I188" s="98"/>
      <c r="J188" s="98"/>
      <c r="K188" s="96"/>
    </row>
    <row r="189" spans="3:11" s="94" customFormat="1" ht="12.75" customHeight="1" x14ac:dyDescent="0.2">
      <c r="C189" s="98"/>
      <c r="D189" s="98"/>
      <c r="E189" s="98"/>
      <c r="F189" s="96"/>
      <c r="G189" s="97"/>
      <c r="H189" s="98"/>
      <c r="I189" s="98"/>
      <c r="J189" s="98"/>
      <c r="K189" s="96"/>
    </row>
    <row r="190" spans="3:11" s="94" customFormat="1" ht="12.75" customHeight="1" x14ac:dyDescent="0.2">
      <c r="C190" s="98"/>
      <c r="D190" s="98"/>
      <c r="E190" s="98"/>
      <c r="F190" s="96"/>
      <c r="G190" s="97"/>
      <c r="H190" s="98"/>
      <c r="I190" s="98"/>
      <c r="J190" s="98"/>
      <c r="K190" s="96"/>
    </row>
    <row r="191" spans="3:11" s="94" customFormat="1" ht="12.75" customHeight="1" x14ac:dyDescent="0.2">
      <c r="C191" s="98"/>
      <c r="D191" s="98"/>
      <c r="E191" s="98"/>
      <c r="F191" s="96"/>
      <c r="G191" s="97"/>
      <c r="H191" s="98"/>
      <c r="I191" s="98"/>
      <c r="J191" s="98"/>
      <c r="K191" s="96"/>
    </row>
    <row r="192" spans="3:11" s="94" customFormat="1" ht="12.75" customHeight="1" x14ac:dyDescent="0.2">
      <c r="C192" s="98"/>
      <c r="D192" s="98"/>
      <c r="E192" s="98"/>
      <c r="F192" s="96"/>
      <c r="G192" s="97"/>
      <c r="H192" s="98"/>
      <c r="I192" s="98"/>
      <c r="J192" s="98"/>
      <c r="K192" s="96"/>
    </row>
    <row r="193" spans="3:11" s="94" customFormat="1" ht="12.75" customHeight="1" x14ac:dyDescent="0.2">
      <c r="C193" s="98"/>
      <c r="D193" s="98"/>
      <c r="E193" s="98"/>
      <c r="F193" s="96"/>
      <c r="G193" s="97"/>
      <c r="H193" s="98"/>
      <c r="I193" s="98"/>
      <c r="J193" s="98"/>
      <c r="K193" s="96"/>
    </row>
    <row r="194" spans="3:11" s="94" customFormat="1" ht="12.75" customHeight="1" x14ac:dyDescent="0.2">
      <c r="C194" s="98"/>
      <c r="D194" s="98"/>
      <c r="E194" s="98"/>
      <c r="F194" s="96"/>
      <c r="G194" s="97"/>
      <c r="H194" s="98"/>
      <c r="I194" s="98"/>
      <c r="J194" s="98"/>
      <c r="K194" s="96"/>
    </row>
    <row r="195" spans="3:11" s="94" customFormat="1" ht="12.75" customHeight="1" x14ac:dyDescent="0.2">
      <c r="C195" s="98"/>
      <c r="D195" s="98"/>
      <c r="E195" s="98"/>
      <c r="F195" s="96"/>
      <c r="G195" s="97"/>
      <c r="H195" s="98"/>
      <c r="I195" s="98"/>
      <c r="J195" s="98"/>
      <c r="K195" s="96"/>
    </row>
    <row r="196" spans="3:11" s="94" customFormat="1" ht="12.75" customHeight="1" x14ac:dyDescent="0.2">
      <c r="C196" s="98"/>
      <c r="D196" s="98"/>
      <c r="E196" s="98"/>
      <c r="F196" s="96"/>
      <c r="G196" s="97"/>
      <c r="H196" s="98"/>
      <c r="I196" s="98"/>
      <c r="J196" s="98"/>
      <c r="K196" s="96"/>
    </row>
    <row r="197" spans="3:11" s="94" customFormat="1" ht="12.75" customHeight="1" x14ac:dyDescent="0.2">
      <c r="C197" s="98"/>
      <c r="D197" s="98"/>
      <c r="E197" s="98"/>
      <c r="F197" s="96"/>
      <c r="G197" s="97"/>
      <c r="H197" s="98"/>
      <c r="I197" s="98"/>
      <c r="J197" s="98"/>
      <c r="K197" s="96"/>
    </row>
    <row r="198" spans="3:11" s="94" customFormat="1" ht="12.75" customHeight="1" x14ac:dyDescent="0.2">
      <c r="C198" s="98"/>
      <c r="D198" s="98"/>
      <c r="E198" s="98"/>
      <c r="F198" s="96"/>
      <c r="G198" s="97"/>
      <c r="H198" s="98"/>
      <c r="I198" s="98"/>
      <c r="J198" s="98"/>
      <c r="K198" s="96"/>
    </row>
    <row r="199" spans="3:11" s="94" customFormat="1" ht="12.75" customHeight="1" x14ac:dyDescent="0.2">
      <c r="C199" s="98"/>
      <c r="D199" s="98"/>
      <c r="E199" s="98"/>
      <c r="F199" s="96"/>
      <c r="G199" s="97"/>
      <c r="H199" s="98"/>
      <c r="I199" s="98"/>
      <c r="J199" s="98"/>
      <c r="K199" s="96"/>
    </row>
    <row r="200" spans="3:11" s="94" customFormat="1" ht="12.75" customHeight="1" x14ac:dyDescent="0.2">
      <c r="C200" s="98"/>
      <c r="D200" s="98"/>
      <c r="E200" s="98"/>
      <c r="F200" s="96"/>
      <c r="G200" s="97"/>
      <c r="H200" s="98"/>
      <c r="I200" s="98"/>
      <c r="J200" s="98"/>
      <c r="K200" s="96"/>
    </row>
    <row r="201" spans="3:11" s="94" customFormat="1" ht="12.75" customHeight="1" x14ac:dyDescent="0.2">
      <c r="C201" s="98"/>
      <c r="D201" s="98"/>
      <c r="E201" s="98"/>
      <c r="F201" s="96"/>
      <c r="G201" s="97"/>
      <c r="H201" s="98"/>
      <c r="I201" s="98"/>
      <c r="J201" s="98"/>
      <c r="K201" s="96"/>
    </row>
    <row r="202" spans="3:11" s="94" customFormat="1" ht="12.75" customHeight="1" x14ac:dyDescent="0.2">
      <c r="C202" s="98"/>
      <c r="D202" s="98"/>
      <c r="E202" s="98"/>
      <c r="F202" s="96"/>
      <c r="G202" s="97"/>
      <c r="H202" s="98"/>
      <c r="I202" s="98"/>
      <c r="J202" s="98"/>
      <c r="K202" s="96"/>
    </row>
    <row r="203" spans="3:11" s="94" customFormat="1" ht="12.75" customHeight="1" x14ac:dyDescent="0.2">
      <c r="C203" s="98"/>
      <c r="D203" s="98"/>
      <c r="E203" s="98"/>
      <c r="F203" s="96"/>
      <c r="G203" s="97"/>
      <c r="H203" s="98"/>
      <c r="I203" s="98"/>
      <c r="J203" s="98"/>
      <c r="K203" s="96"/>
    </row>
    <row r="204" spans="3:11" s="94" customFormat="1" ht="12.75" customHeight="1" x14ac:dyDescent="0.2">
      <c r="C204" s="98"/>
      <c r="D204" s="98"/>
      <c r="E204" s="98"/>
      <c r="F204" s="96"/>
      <c r="G204" s="97"/>
      <c r="H204" s="98"/>
      <c r="I204" s="98"/>
      <c r="J204" s="98"/>
      <c r="K204" s="96"/>
    </row>
    <row r="205" spans="3:11" s="94" customFormat="1" ht="12.75" customHeight="1" x14ac:dyDescent="0.2">
      <c r="C205" s="98"/>
      <c r="D205" s="98"/>
      <c r="E205" s="98"/>
      <c r="F205" s="96"/>
      <c r="G205" s="97"/>
      <c r="H205" s="98"/>
      <c r="I205" s="98"/>
      <c r="J205" s="98"/>
      <c r="K205" s="96"/>
    </row>
    <row r="206" spans="3:11" s="94" customFormat="1" ht="12.75" customHeight="1" x14ac:dyDescent="0.2">
      <c r="C206" s="98"/>
      <c r="D206" s="98"/>
      <c r="E206" s="98"/>
      <c r="F206" s="96"/>
      <c r="G206" s="97"/>
      <c r="H206" s="98"/>
      <c r="I206" s="98"/>
      <c r="J206" s="98"/>
      <c r="K206" s="96"/>
    </row>
    <row r="207" spans="3:11" s="94" customFormat="1" ht="12.75" customHeight="1" x14ac:dyDescent="0.2">
      <c r="C207" s="98"/>
      <c r="D207" s="98"/>
      <c r="E207" s="98"/>
      <c r="F207" s="96"/>
      <c r="G207" s="97"/>
      <c r="H207" s="98"/>
      <c r="I207" s="98"/>
      <c r="J207" s="98"/>
      <c r="K207" s="96"/>
    </row>
    <row r="208" spans="3:11" s="94" customFormat="1" ht="12.75" customHeight="1" x14ac:dyDescent="0.2">
      <c r="C208" s="98"/>
      <c r="D208" s="98"/>
      <c r="E208" s="98"/>
      <c r="F208" s="96"/>
      <c r="G208" s="97"/>
      <c r="H208" s="98"/>
      <c r="I208" s="98"/>
      <c r="J208" s="98"/>
      <c r="K208" s="96"/>
    </row>
    <row r="209" spans="3:11" s="94" customFormat="1" ht="12.75" customHeight="1" x14ac:dyDescent="0.2">
      <c r="C209" s="98"/>
      <c r="D209" s="98"/>
      <c r="E209" s="98"/>
      <c r="F209" s="96"/>
      <c r="G209" s="97"/>
      <c r="H209" s="98"/>
      <c r="I209" s="98"/>
      <c r="J209" s="98"/>
      <c r="K209" s="96"/>
    </row>
    <row r="210" spans="3:11" s="94" customFormat="1" ht="12.75" customHeight="1" x14ac:dyDescent="0.2">
      <c r="C210" s="98"/>
      <c r="D210" s="98"/>
      <c r="E210" s="98"/>
      <c r="F210" s="96"/>
      <c r="G210" s="97"/>
      <c r="H210" s="98"/>
      <c r="I210" s="98"/>
      <c r="J210" s="98"/>
      <c r="K210" s="96"/>
    </row>
    <row r="211" spans="3:11" s="94" customFormat="1" ht="12.75" customHeight="1" x14ac:dyDescent="0.2">
      <c r="C211" s="98"/>
      <c r="D211" s="98"/>
      <c r="E211" s="98"/>
      <c r="F211" s="96"/>
      <c r="G211" s="97"/>
      <c r="H211" s="98"/>
      <c r="I211" s="98"/>
      <c r="J211" s="98"/>
      <c r="K211" s="96"/>
    </row>
    <row r="212" spans="3:11" s="94" customFormat="1" ht="12.75" customHeight="1" x14ac:dyDescent="0.2">
      <c r="C212" s="98"/>
      <c r="D212" s="98"/>
      <c r="E212" s="98"/>
      <c r="F212" s="96"/>
      <c r="G212" s="97"/>
      <c r="H212" s="98"/>
      <c r="I212" s="98"/>
      <c r="J212" s="98"/>
      <c r="K212" s="96"/>
    </row>
    <row r="213" spans="3:11" s="94" customFormat="1" ht="12.75" customHeight="1" x14ac:dyDescent="0.2">
      <c r="C213" s="98"/>
      <c r="D213" s="98"/>
      <c r="E213" s="98"/>
      <c r="F213" s="96"/>
      <c r="G213" s="97"/>
      <c r="H213" s="98"/>
      <c r="I213" s="98"/>
      <c r="J213" s="98"/>
      <c r="K213" s="96"/>
    </row>
    <row r="214" spans="3:11" s="94" customFormat="1" ht="12.75" customHeight="1" x14ac:dyDescent="0.2">
      <c r="C214" s="98"/>
      <c r="D214" s="98"/>
      <c r="E214" s="98"/>
      <c r="F214" s="96"/>
      <c r="G214" s="97"/>
      <c r="H214" s="98"/>
      <c r="I214" s="98"/>
      <c r="J214" s="98"/>
      <c r="K214" s="96"/>
    </row>
    <row r="215" spans="3:11" s="94" customFormat="1" ht="12.75" customHeight="1" x14ac:dyDescent="0.2">
      <c r="C215" s="98"/>
      <c r="D215" s="98"/>
      <c r="E215" s="98"/>
      <c r="F215" s="96"/>
      <c r="G215" s="97"/>
      <c r="H215" s="98"/>
      <c r="I215" s="98"/>
      <c r="J215" s="98"/>
      <c r="K215" s="96"/>
    </row>
    <row r="216" spans="3:11" s="94" customFormat="1" ht="12.75" customHeight="1" x14ac:dyDescent="0.2">
      <c r="C216" s="98"/>
      <c r="D216" s="98"/>
      <c r="E216" s="98"/>
      <c r="F216" s="96"/>
      <c r="G216" s="97"/>
      <c r="H216" s="98"/>
      <c r="I216" s="98"/>
      <c r="J216" s="98"/>
      <c r="K216" s="96"/>
    </row>
    <row r="217" spans="3:11" s="94" customFormat="1" ht="12.75" customHeight="1" x14ac:dyDescent="0.2">
      <c r="C217" s="98"/>
      <c r="D217" s="98"/>
      <c r="E217" s="98"/>
      <c r="F217" s="96"/>
      <c r="G217" s="97"/>
      <c r="H217" s="98"/>
      <c r="I217" s="98"/>
      <c r="J217" s="98"/>
      <c r="K217" s="96"/>
    </row>
    <row r="218" spans="3:11" s="94" customFormat="1" ht="12.75" customHeight="1" x14ac:dyDescent="0.2">
      <c r="C218" s="98"/>
      <c r="D218" s="98"/>
      <c r="E218" s="98"/>
      <c r="F218" s="96"/>
      <c r="G218" s="97"/>
      <c r="H218" s="98"/>
      <c r="I218" s="98"/>
      <c r="J218" s="98"/>
      <c r="K218" s="96"/>
    </row>
    <row r="219" spans="3:11" s="94" customFormat="1" ht="12.75" customHeight="1" x14ac:dyDescent="0.2">
      <c r="C219" s="98"/>
      <c r="D219" s="98"/>
      <c r="E219" s="98"/>
      <c r="F219" s="96"/>
      <c r="G219" s="97"/>
      <c r="H219" s="98"/>
      <c r="I219" s="98"/>
      <c r="J219" s="98"/>
      <c r="K219" s="96"/>
    </row>
    <row r="220" spans="3:11" s="94" customFormat="1" ht="12.75" customHeight="1" x14ac:dyDescent="0.2">
      <c r="C220" s="98"/>
      <c r="D220" s="98"/>
      <c r="E220" s="98"/>
      <c r="F220" s="96"/>
      <c r="G220" s="97"/>
      <c r="H220" s="98"/>
      <c r="I220" s="98"/>
      <c r="J220" s="98"/>
      <c r="K220" s="96"/>
    </row>
    <row r="221" spans="3:11" s="94" customFormat="1" ht="12.75" customHeight="1" x14ac:dyDescent="0.2">
      <c r="C221" s="98"/>
      <c r="D221" s="98"/>
      <c r="E221" s="98"/>
      <c r="F221" s="96"/>
      <c r="G221" s="97"/>
      <c r="H221" s="98"/>
      <c r="I221" s="98"/>
      <c r="J221" s="98"/>
      <c r="K221" s="96"/>
    </row>
    <row r="222" spans="3:11" s="94" customFormat="1" ht="12.75" customHeight="1" x14ac:dyDescent="0.2">
      <c r="C222" s="98"/>
      <c r="D222" s="98"/>
      <c r="E222" s="98"/>
      <c r="F222" s="96"/>
      <c r="G222" s="97"/>
      <c r="H222" s="98"/>
      <c r="I222" s="98"/>
      <c r="J222" s="98"/>
      <c r="K222" s="96"/>
    </row>
    <row r="223" spans="3:11" s="94" customFormat="1" ht="12.75" customHeight="1" x14ac:dyDescent="0.2">
      <c r="C223" s="98"/>
      <c r="D223" s="98"/>
      <c r="E223" s="98"/>
      <c r="F223" s="96"/>
      <c r="G223" s="97"/>
      <c r="H223" s="98"/>
      <c r="I223" s="98"/>
      <c r="J223" s="98"/>
      <c r="K223" s="96"/>
    </row>
    <row r="224" spans="3:11" s="94" customFormat="1" ht="12.75" customHeight="1" x14ac:dyDescent="0.2">
      <c r="C224" s="98"/>
      <c r="D224" s="98"/>
      <c r="E224" s="98"/>
      <c r="F224" s="96"/>
      <c r="G224" s="97"/>
      <c r="H224" s="98"/>
      <c r="I224" s="98"/>
      <c r="J224" s="98"/>
      <c r="K224" s="96"/>
    </row>
    <row r="225" spans="3:11" s="94" customFormat="1" ht="12.75" customHeight="1" x14ac:dyDescent="0.2">
      <c r="C225" s="98"/>
      <c r="D225" s="98"/>
      <c r="E225" s="98"/>
      <c r="F225" s="96"/>
      <c r="G225" s="97"/>
      <c r="H225" s="98"/>
      <c r="I225" s="98"/>
      <c r="J225" s="98"/>
      <c r="K225" s="96"/>
    </row>
    <row r="226" spans="3:11" s="94" customFormat="1" ht="12.75" customHeight="1" x14ac:dyDescent="0.2">
      <c r="C226" s="98"/>
      <c r="D226" s="98"/>
      <c r="E226" s="98"/>
      <c r="F226" s="96"/>
      <c r="G226" s="97"/>
      <c r="H226" s="98"/>
      <c r="I226" s="98"/>
      <c r="J226" s="98"/>
      <c r="K226" s="96"/>
    </row>
    <row r="227" spans="3:11" s="94" customFormat="1" ht="12.75" customHeight="1" x14ac:dyDescent="0.2">
      <c r="C227" s="98"/>
      <c r="D227" s="98"/>
      <c r="E227" s="98"/>
      <c r="F227" s="96"/>
      <c r="G227" s="97"/>
      <c r="H227" s="98"/>
      <c r="I227" s="98"/>
      <c r="J227" s="98"/>
      <c r="K227" s="96"/>
    </row>
    <row r="228" spans="3:11" s="94" customFormat="1" ht="12.75" customHeight="1" x14ac:dyDescent="0.2">
      <c r="C228" s="98"/>
      <c r="D228" s="98"/>
      <c r="E228" s="98"/>
      <c r="F228" s="96"/>
      <c r="G228" s="97"/>
      <c r="H228" s="98"/>
      <c r="I228" s="98"/>
      <c r="J228" s="98"/>
      <c r="K228" s="96"/>
    </row>
    <row r="229" spans="3:11" s="94" customFormat="1" ht="12.75" customHeight="1" x14ac:dyDescent="0.2">
      <c r="C229" s="98"/>
      <c r="D229" s="98"/>
      <c r="E229" s="98"/>
      <c r="F229" s="96"/>
      <c r="G229" s="97"/>
      <c r="H229" s="98"/>
      <c r="I229" s="98"/>
      <c r="J229" s="98"/>
      <c r="K229" s="96"/>
    </row>
    <row r="230" spans="3:11" s="94" customFormat="1" ht="12.75" customHeight="1" x14ac:dyDescent="0.2">
      <c r="C230" s="98"/>
      <c r="D230" s="98"/>
      <c r="E230" s="98"/>
      <c r="F230" s="96"/>
      <c r="G230" s="97"/>
      <c r="H230" s="98"/>
      <c r="I230" s="98"/>
      <c r="J230" s="98"/>
      <c r="K230" s="96"/>
    </row>
    <row r="231" spans="3:11" s="94" customFormat="1" ht="12.75" customHeight="1" x14ac:dyDescent="0.2">
      <c r="C231" s="98"/>
      <c r="D231" s="98"/>
      <c r="E231" s="98"/>
      <c r="F231" s="96"/>
      <c r="G231" s="97"/>
      <c r="H231" s="98"/>
      <c r="I231" s="98"/>
      <c r="J231" s="98"/>
      <c r="K231" s="96"/>
    </row>
    <row r="232" spans="3:11" s="94" customFormat="1" ht="12.75" customHeight="1" x14ac:dyDescent="0.2">
      <c r="C232" s="98"/>
      <c r="D232" s="98"/>
      <c r="E232" s="98"/>
      <c r="F232" s="96"/>
      <c r="G232" s="97"/>
      <c r="H232" s="98"/>
      <c r="I232" s="98"/>
      <c r="J232" s="98"/>
      <c r="K232" s="96"/>
    </row>
    <row r="233" spans="3:11" s="94" customFormat="1" ht="12.75" customHeight="1" x14ac:dyDescent="0.2">
      <c r="C233" s="98"/>
      <c r="D233" s="98"/>
      <c r="E233" s="98"/>
      <c r="F233" s="96"/>
      <c r="G233" s="97"/>
      <c r="H233" s="98"/>
      <c r="I233" s="98"/>
      <c r="J233" s="98"/>
      <c r="K233" s="96"/>
    </row>
    <row r="234" spans="3:11" s="94" customFormat="1" ht="12.75" customHeight="1" x14ac:dyDescent="0.2">
      <c r="C234" s="98"/>
      <c r="D234" s="98"/>
      <c r="E234" s="98"/>
      <c r="F234" s="96"/>
      <c r="G234" s="97"/>
      <c r="H234" s="98"/>
      <c r="I234" s="98"/>
      <c r="J234" s="98"/>
      <c r="K234" s="96"/>
    </row>
    <row r="235" spans="3:11" s="94" customFormat="1" ht="12.75" customHeight="1" x14ac:dyDescent="0.2">
      <c r="C235" s="98"/>
      <c r="D235" s="98"/>
      <c r="E235" s="98"/>
      <c r="F235" s="96"/>
      <c r="G235" s="97"/>
      <c r="H235" s="98"/>
      <c r="I235" s="98"/>
      <c r="J235" s="98"/>
      <c r="K235" s="96"/>
    </row>
    <row r="236" spans="3:11" s="94" customFormat="1" ht="12.75" customHeight="1" x14ac:dyDescent="0.2">
      <c r="C236" s="98"/>
      <c r="D236" s="98"/>
      <c r="E236" s="98"/>
      <c r="F236" s="96"/>
      <c r="G236" s="97"/>
      <c r="H236" s="98"/>
      <c r="I236" s="98"/>
      <c r="J236" s="98"/>
      <c r="K236" s="96"/>
    </row>
    <row r="237" spans="3:11" s="94" customFormat="1" ht="12.75" customHeight="1" x14ac:dyDescent="0.2">
      <c r="C237" s="98"/>
      <c r="D237" s="98"/>
      <c r="E237" s="98"/>
      <c r="F237" s="96"/>
      <c r="G237" s="97"/>
      <c r="H237" s="98"/>
      <c r="I237" s="98"/>
      <c r="J237" s="98"/>
      <c r="K237" s="96"/>
    </row>
    <row r="238" spans="3:11" s="94" customFormat="1" ht="12.75" customHeight="1" x14ac:dyDescent="0.2">
      <c r="C238" s="98"/>
      <c r="D238" s="98"/>
      <c r="E238" s="98"/>
      <c r="F238" s="96"/>
      <c r="G238" s="97"/>
      <c r="H238" s="98"/>
      <c r="I238" s="98"/>
      <c r="J238" s="98"/>
      <c r="K238" s="96"/>
    </row>
    <row r="239" spans="3:11" s="94" customFormat="1" ht="12.75" customHeight="1" x14ac:dyDescent="0.2">
      <c r="C239" s="98"/>
      <c r="D239" s="98"/>
      <c r="E239" s="98"/>
      <c r="F239" s="96"/>
      <c r="G239" s="97"/>
      <c r="H239" s="98"/>
      <c r="I239" s="98"/>
      <c r="J239" s="98"/>
      <c r="K239" s="96"/>
    </row>
    <row r="240" spans="3:11" s="94" customFormat="1" ht="12.75" customHeight="1" x14ac:dyDescent="0.2">
      <c r="C240" s="98"/>
      <c r="D240" s="98"/>
      <c r="E240" s="98"/>
      <c r="F240" s="96"/>
      <c r="G240" s="97"/>
      <c r="H240" s="98"/>
      <c r="I240" s="98"/>
      <c r="J240" s="98"/>
      <c r="K240" s="96"/>
    </row>
    <row r="241" spans="3:11" s="94" customFormat="1" ht="12.75" customHeight="1" x14ac:dyDescent="0.2">
      <c r="C241" s="98"/>
      <c r="D241" s="98"/>
      <c r="E241" s="98"/>
      <c r="F241" s="96"/>
      <c r="G241" s="97"/>
      <c r="H241" s="98"/>
      <c r="I241" s="98"/>
      <c r="J241" s="98"/>
      <c r="K241" s="96"/>
    </row>
    <row r="242" spans="3:11" s="94" customFormat="1" ht="12.75" customHeight="1" x14ac:dyDescent="0.2">
      <c r="C242" s="98"/>
      <c r="D242" s="98"/>
      <c r="E242" s="98"/>
      <c r="F242" s="96"/>
      <c r="G242" s="97"/>
      <c r="H242" s="98"/>
      <c r="I242" s="98"/>
      <c r="J242" s="98"/>
      <c r="K242" s="96"/>
    </row>
    <row r="243" spans="3:11" s="94" customFormat="1" ht="12.75" customHeight="1" x14ac:dyDescent="0.2">
      <c r="C243" s="98"/>
      <c r="D243" s="98"/>
      <c r="E243" s="98"/>
      <c r="F243" s="96"/>
      <c r="G243" s="97"/>
      <c r="H243" s="98"/>
      <c r="I243" s="98"/>
      <c r="J243" s="98"/>
      <c r="K243" s="96"/>
    </row>
    <row r="244" spans="3:11" s="94" customFormat="1" ht="12.75" customHeight="1" x14ac:dyDescent="0.2">
      <c r="C244" s="98"/>
      <c r="D244" s="98"/>
      <c r="E244" s="98"/>
      <c r="F244" s="96"/>
      <c r="G244" s="97"/>
      <c r="H244" s="98"/>
      <c r="I244" s="98"/>
      <c r="J244" s="98"/>
      <c r="K244" s="96"/>
    </row>
    <row r="245" spans="3:11" s="94" customFormat="1" ht="12.75" customHeight="1" x14ac:dyDescent="0.2">
      <c r="C245" s="98"/>
      <c r="D245" s="98"/>
      <c r="E245" s="98"/>
      <c r="F245" s="96"/>
      <c r="G245" s="97"/>
      <c r="H245" s="98"/>
      <c r="I245" s="98"/>
      <c r="J245" s="98"/>
      <c r="K245" s="96"/>
    </row>
    <row r="246" spans="3:11" s="94" customFormat="1" ht="12.75" customHeight="1" x14ac:dyDescent="0.2">
      <c r="C246" s="98"/>
      <c r="D246" s="98"/>
      <c r="E246" s="98"/>
      <c r="F246" s="96"/>
      <c r="G246" s="97"/>
      <c r="H246" s="98"/>
      <c r="I246" s="98"/>
      <c r="J246" s="98"/>
      <c r="K246" s="96"/>
    </row>
    <row r="247" spans="3:11" s="94" customFormat="1" ht="12.75" customHeight="1" x14ac:dyDescent="0.2">
      <c r="C247" s="98"/>
      <c r="D247" s="98"/>
      <c r="E247" s="98"/>
      <c r="F247" s="96"/>
      <c r="G247" s="97"/>
      <c r="H247" s="98"/>
      <c r="I247" s="98"/>
      <c r="J247" s="98"/>
      <c r="K247" s="96"/>
    </row>
    <row r="248" spans="3:11" s="94" customFormat="1" ht="12.75" customHeight="1" x14ac:dyDescent="0.2">
      <c r="C248" s="98"/>
      <c r="D248" s="98"/>
      <c r="E248" s="98"/>
      <c r="F248" s="96"/>
      <c r="G248" s="97"/>
      <c r="H248" s="98"/>
      <c r="I248" s="98"/>
      <c r="J248" s="98"/>
      <c r="K248" s="96"/>
    </row>
    <row r="249" spans="3:11" s="94" customFormat="1" ht="12.75" customHeight="1" x14ac:dyDescent="0.2">
      <c r="C249" s="98"/>
      <c r="D249" s="98"/>
      <c r="E249" s="98"/>
      <c r="F249" s="96"/>
      <c r="G249" s="97"/>
      <c r="H249" s="98"/>
      <c r="I249" s="98"/>
      <c r="J249" s="98"/>
      <c r="K249" s="96"/>
    </row>
    <row r="250" spans="3:11" s="94" customFormat="1" ht="12.75" customHeight="1" x14ac:dyDescent="0.2">
      <c r="C250" s="98"/>
      <c r="D250" s="98"/>
      <c r="E250" s="98"/>
      <c r="F250" s="96"/>
      <c r="G250" s="97"/>
      <c r="H250" s="98"/>
      <c r="I250" s="98"/>
      <c r="J250" s="98"/>
      <c r="K250" s="96"/>
    </row>
    <row r="251" spans="3:11" s="94" customFormat="1" ht="12.75" customHeight="1" x14ac:dyDescent="0.2">
      <c r="C251" s="98"/>
      <c r="D251" s="98"/>
      <c r="E251" s="98"/>
      <c r="F251" s="96"/>
      <c r="G251" s="97"/>
      <c r="H251" s="98"/>
      <c r="I251" s="98"/>
      <c r="J251" s="98"/>
      <c r="K251" s="96"/>
    </row>
    <row r="252" spans="3:11" s="94" customFormat="1" ht="12.75" customHeight="1" x14ac:dyDescent="0.2">
      <c r="C252" s="98"/>
      <c r="D252" s="98"/>
      <c r="E252" s="98"/>
      <c r="F252" s="96"/>
      <c r="G252" s="97"/>
      <c r="H252" s="98"/>
      <c r="I252" s="98"/>
      <c r="J252" s="98"/>
      <c r="K252" s="96"/>
    </row>
    <row r="253" spans="3:11" s="94" customFormat="1" ht="12.75" customHeight="1" x14ac:dyDescent="0.2">
      <c r="C253" s="98"/>
      <c r="D253" s="98"/>
      <c r="E253" s="98"/>
      <c r="F253" s="96"/>
      <c r="G253" s="97"/>
      <c r="H253" s="98"/>
      <c r="I253" s="98"/>
      <c r="J253" s="98"/>
      <c r="K253" s="96"/>
    </row>
    <row r="254" spans="3:11" s="94" customFormat="1" ht="12.75" customHeight="1" x14ac:dyDescent="0.2">
      <c r="C254" s="98"/>
      <c r="D254" s="98"/>
      <c r="E254" s="98"/>
      <c r="F254" s="96"/>
      <c r="G254" s="97"/>
      <c r="H254" s="98"/>
      <c r="I254" s="98"/>
      <c r="J254" s="98"/>
      <c r="K254" s="96"/>
    </row>
    <row r="255" spans="3:11" s="94" customFormat="1" ht="12.75" customHeight="1" x14ac:dyDescent="0.2">
      <c r="C255" s="98"/>
      <c r="D255" s="98"/>
      <c r="E255" s="98"/>
      <c r="F255" s="96"/>
      <c r="G255" s="97"/>
      <c r="H255" s="98"/>
      <c r="I255" s="98"/>
      <c r="J255" s="98"/>
      <c r="K255" s="96"/>
    </row>
    <row r="256" spans="3:11" s="94" customFormat="1" ht="12.75" customHeight="1" x14ac:dyDescent="0.2">
      <c r="C256" s="98"/>
      <c r="D256" s="98"/>
      <c r="E256" s="98"/>
      <c r="F256" s="96"/>
      <c r="G256" s="97"/>
      <c r="H256" s="98"/>
      <c r="I256" s="98"/>
      <c r="J256" s="98"/>
      <c r="K256" s="96"/>
    </row>
    <row r="257" spans="3:11" s="94" customFormat="1" ht="12.75" customHeight="1" x14ac:dyDescent="0.2">
      <c r="C257" s="98"/>
      <c r="D257" s="98"/>
      <c r="E257" s="98"/>
      <c r="F257" s="96"/>
      <c r="G257" s="97"/>
      <c r="H257" s="98"/>
      <c r="I257" s="98"/>
      <c r="J257" s="98"/>
      <c r="K257" s="96"/>
    </row>
    <row r="258" spans="3:11" s="94" customFormat="1" ht="12.75" customHeight="1" x14ac:dyDescent="0.2">
      <c r="C258" s="98"/>
      <c r="D258" s="98"/>
      <c r="E258" s="98"/>
      <c r="F258" s="96"/>
      <c r="G258" s="97"/>
      <c r="H258" s="98"/>
      <c r="I258" s="98"/>
      <c r="J258" s="98"/>
      <c r="K258" s="96"/>
    </row>
    <row r="259" spans="3:11" s="94" customFormat="1" ht="12.75" customHeight="1" x14ac:dyDescent="0.2">
      <c r="C259" s="98"/>
      <c r="D259" s="98"/>
      <c r="E259" s="98"/>
      <c r="F259" s="96"/>
      <c r="G259" s="97"/>
      <c r="H259" s="98"/>
      <c r="I259" s="98"/>
      <c r="J259" s="98"/>
      <c r="K259" s="96"/>
    </row>
    <row r="260" spans="3:11" s="94" customFormat="1" ht="12.75" customHeight="1" x14ac:dyDescent="0.2">
      <c r="C260" s="98"/>
      <c r="D260" s="98"/>
      <c r="E260" s="98"/>
      <c r="F260" s="96"/>
      <c r="G260" s="97"/>
      <c r="H260" s="98"/>
      <c r="I260" s="98"/>
      <c r="J260" s="98"/>
      <c r="K260" s="96"/>
    </row>
    <row r="261" spans="3:11" s="94" customFormat="1" ht="12.75" customHeight="1" x14ac:dyDescent="0.2">
      <c r="C261" s="98"/>
      <c r="D261" s="98"/>
      <c r="E261" s="98"/>
      <c r="F261" s="96"/>
      <c r="G261" s="97"/>
      <c r="H261" s="98"/>
      <c r="I261" s="98"/>
      <c r="J261" s="98"/>
      <c r="K261" s="96"/>
    </row>
    <row r="262" spans="3:11" s="94" customFormat="1" ht="12.75" customHeight="1" x14ac:dyDescent="0.2">
      <c r="C262" s="98"/>
      <c r="D262" s="98"/>
      <c r="E262" s="98"/>
      <c r="F262" s="96"/>
      <c r="G262" s="97"/>
      <c r="H262" s="98"/>
      <c r="I262" s="98"/>
      <c r="J262" s="98"/>
      <c r="K262" s="96"/>
    </row>
    <row r="263" spans="3:11" s="94" customFormat="1" ht="12.75" customHeight="1" x14ac:dyDescent="0.2">
      <c r="C263" s="98"/>
      <c r="D263" s="98"/>
      <c r="E263" s="98"/>
      <c r="F263" s="96"/>
      <c r="G263" s="97"/>
      <c r="H263" s="98"/>
      <c r="I263" s="98"/>
      <c r="J263" s="98"/>
      <c r="K263" s="96"/>
    </row>
    <row r="264" spans="3:11" s="94" customFormat="1" ht="12.75" customHeight="1" x14ac:dyDescent="0.2">
      <c r="C264" s="98"/>
      <c r="D264" s="98"/>
      <c r="E264" s="98"/>
      <c r="F264" s="96"/>
      <c r="G264" s="97"/>
      <c r="H264" s="98"/>
      <c r="I264" s="98"/>
      <c r="J264" s="98"/>
      <c r="K264" s="96"/>
    </row>
    <row r="265" spans="3:11" s="94" customFormat="1" ht="12.75" customHeight="1" x14ac:dyDescent="0.2">
      <c r="C265" s="98"/>
      <c r="D265" s="98"/>
      <c r="E265" s="98"/>
      <c r="F265" s="96"/>
      <c r="G265" s="97"/>
      <c r="H265" s="98"/>
      <c r="I265" s="98"/>
      <c r="J265" s="98"/>
      <c r="K265" s="96"/>
    </row>
    <row r="266" spans="3:11" s="94" customFormat="1" ht="12.75" customHeight="1" x14ac:dyDescent="0.2">
      <c r="C266" s="98"/>
      <c r="D266" s="98"/>
      <c r="E266" s="98"/>
      <c r="F266" s="96"/>
      <c r="G266" s="97"/>
      <c r="H266" s="98"/>
      <c r="I266" s="98"/>
      <c r="J266" s="98"/>
      <c r="K266" s="96"/>
    </row>
    <row r="267" spans="3:11" s="94" customFormat="1" ht="12.75" customHeight="1" x14ac:dyDescent="0.2">
      <c r="C267" s="98"/>
      <c r="D267" s="98"/>
      <c r="E267" s="98"/>
      <c r="F267" s="96"/>
      <c r="G267" s="97"/>
      <c r="H267" s="98"/>
      <c r="I267" s="98"/>
      <c r="J267" s="98"/>
      <c r="K267" s="96"/>
    </row>
    <row r="268" spans="3:11" s="94" customFormat="1" ht="12.75" customHeight="1" x14ac:dyDescent="0.2">
      <c r="C268" s="98"/>
      <c r="D268" s="98"/>
      <c r="E268" s="98"/>
      <c r="F268" s="96"/>
      <c r="G268" s="97"/>
      <c r="H268" s="98"/>
      <c r="I268" s="98"/>
      <c r="J268" s="98"/>
      <c r="K268" s="96"/>
    </row>
    <row r="269" spans="3:11" s="94" customFormat="1" ht="12.75" customHeight="1" x14ac:dyDescent="0.2">
      <c r="C269" s="98"/>
      <c r="D269" s="98"/>
      <c r="E269" s="98"/>
      <c r="F269" s="96"/>
      <c r="G269" s="97"/>
      <c r="H269" s="98"/>
      <c r="I269" s="98"/>
      <c r="J269" s="98"/>
      <c r="K269" s="96"/>
    </row>
    <row r="270" spans="3:11" s="94" customFormat="1" ht="12.75" customHeight="1" x14ac:dyDescent="0.2">
      <c r="C270" s="98"/>
      <c r="D270" s="98"/>
      <c r="E270" s="98"/>
      <c r="F270" s="96"/>
      <c r="G270" s="97"/>
      <c r="H270" s="98"/>
      <c r="I270" s="98"/>
      <c r="J270" s="98"/>
      <c r="K270" s="96"/>
    </row>
    <row r="271" spans="3:11" s="94" customFormat="1" ht="12.75" customHeight="1" x14ac:dyDescent="0.2">
      <c r="C271" s="98"/>
      <c r="D271" s="98"/>
      <c r="E271" s="98"/>
      <c r="F271" s="96"/>
      <c r="G271" s="97"/>
      <c r="H271" s="98"/>
      <c r="I271" s="98"/>
      <c r="J271" s="98"/>
      <c r="K271" s="96"/>
    </row>
    <row r="272" spans="3:11" s="94" customFormat="1" ht="12.75" customHeight="1" x14ac:dyDescent="0.2">
      <c r="C272" s="98"/>
      <c r="D272" s="98"/>
      <c r="E272" s="98"/>
      <c r="F272" s="96"/>
      <c r="G272" s="97"/>
      <c r="H272" s="98"/>
      <c r="I272" s="98"/>
      <c r="J272" s="98"/>
      <c r="K272" s="96"/>
    </row>
    <row r="273" spans="3:11" s="94" customFormat="1" ht="12.75" customHeight="1" x14ac:dyDescent="0.2">
      <c r="C273" s="98"/>
      <c r="D273" s="98"/>
      <c r="E273" s="98"/>
      <c r="F273" s="96"/>
      <c r="G273" s="97"/>
      <c r="H273" s="98"/>
      <c r="I273" s="98"/>
      <c r="J273" s="98"/>
      <c r="K273" s="96"/>
    </row>
    <row r="274" spans="3:11" s="94" customFormat="1" ht="12.75" customHeight="1" x14ac:dyDescent="0.2">
      <c r="C274" s="98"/>
      <c r="D274" s="98"/>
      <c r="E274" s="98"/>
      <c r="F274" s="96"/>
      <c r="G274" s="97"/>
      <c r="H274" s="98"/>
      <c r="I274" s="98"/>
      <c r="J274" s="98"/>
      <c r="K274" s="96"/>
    </row>
    <row r="275" spans="3:11" s="94" customFormat="1" ht="12.75" customHeight="1" x14ac:dyDescent="0.2">
      <c r="C275" s="98"/>
      <c r="D275" s="98"/>
      <c r="E275" s="98"/>
      <c r="F275" s="96"/>
      <c r="G275" s="97"/>
      <c r="H275" s="98"/>
      <c r="I275" s="98"/>
      <c r="J275" s="98"/>
      <c r="K275" s="96"/>
    </row>
    <row r="276" spans="3:11" s="94" customFormat="1" ht="12.75" customHeight="1" x14ac:dyDescent="0.2">
      <c r="C276" s="98"/>
      <c r="D276" s="98"/>
      <c r="E276" s="98"/>
      <c r="F276" s="96"/>
      <c r="G276" s="97"/>
      <c r="H276" s="98"/>
      <c r="I276" s="98"/>
      <c r="J276" s="98"/>
      <c r="K276" s="96"/>
    </row>
    <row r="277" spans="3:11" s="94" customFormat="1" ht="12.75" customHeight="1" x14ac:dyDescent="0.2">
      <c r="C277" s="98"/>
      <c r="D277" s="98"/>
      <c r="E277" s="98"/>
      <c r="F277" s="96"/>
      <c r="G277" s="97"/>
      <c r="H277" s="98"/>
      <c r="I277" s="98"/>
      <c r="J277" s="98"/>
      <c r="K277" s="96"/>
    </row>
    <row r="278" spans="3:11" s="94" customFormat="1" ht="12.75" customHeight="1" x14ac:dyDescent="0.2">
      <c r="C278" s="98"/>
      <c r="D278" s="98"/>
      <c r="E278" s="98"/>
      <c r="F278" s="96"/>
      <c r="G278" s="97"/>
      <c r="H278" s="98"/>
      <c r="I278" s="98"/>
      <c r="J278" s="98"/>
      <c r="K278" s="96"/>
    </row>
    <row r="279" spans="3:11" s="94" customFormat="1" ht="12.75" customHeight="1" x14ac:dyDescent="0.2">
      <c r="C279" s="98"/>
      <c r="D279" s="98"/>
      <c r="E279" s="98"/>
      <c r="F279" s="96"/>
      <c r="G279" s="97"/>
      <c r="H279" s="98"/>
      <c r="I279" s="98"/>
      <c r="J279" s="98"/>
      <c r="K279" s="96"/>
    </row>
    <row r="280" spans="3:11" s="94" customFormat="1" ht="12.75" customHeight="1" x14ac:dyDescent="0.2">
      <c r="C280" s="98"/>
      <c r="D280" s="98"/>
      <c r="E280" s="98"/>
      <c r="F280" s="96"/>
      <c r="G280" s="97"/>
      <c r="H280" s="98"/>
      <c r="I280" s="98"/>
      <c r="J280" s="98"/>
      <c r="K280" s="96"/>
    </row>
    <row r="281" spans="3:11" s="94" customFormat="1" ht="12.75" customHeight="1" x14ac:dyDescent="0.2">
      <c r="C281" s="98"/>
      <c r="D281" s="98"/>
      <c r="E281" s="98"/>
      <c r="F281" s="96"/>
      <c r="G281" s="97"/>
      <c r="H281" s="98"/>
      <c r="I281" s="98"/>
      <c r="J281" s="98"/>
      <c r="K281" s="96"/>
    </row>
    <row r="282" spans="3:11" s="94" customFormat="1" ht="12.75" customHeight="1" x14ac:dyDescent="0.2">
      <c r="C282" s="98"/>
      <c r="D282" s="98"/>
      <c r="E282" s="98"/>
      <c r="F282" s="96"/>
      <c r="G282" s="97"/>
      <c r="H282" s="98"/>
      <c r="I282" s="98"/>
      <c r="J282" s="98"/>
      <c r="K282" s="96"/>
    </row>
    <row r="283" spans="3:11" s="94" customFormat="1" ht="12.75" customHeight="1" x14ac:dyDescent="0.2">
      <c r="C283" s="98"/>
      <c r="D283" s="98"/>
      <c r="E283" s="98"/>
      <c r="F283" s="96"/>
      <c r="G283" s="97"/>
      <c r="H283" s="98"/>
      <c r="I283" s="98"/>
      <c r="J283" s="98"/>
      <c r="K283" s="96"/>
    </row>
    <row r="284" spans="3:11" s="94" customFormat="1" ht="12.75" customHeight="1" x14ac:dyDescent="0.2">
      <c r="C284" s="98"/>
      <c r="D284" s="98"/>
      <c r="E284" s="98"/>
      <c r="F284" s="96"/>
      <c r="G284" s="97"/>
      <c r="H284" s="98"/>
      <c r="I284" s="98"/>
      <c r="J284" s="98"/>
      <c r="K284" s="96"/>
    </row>
    <row r="285" spans="3:11" s="94" customFormat="1" ht="12.75" customHeight="1" x14ac:dyDescent="0.2">
      <c r="C285" s="98"/>
      <c r="D285" s="98"/>
      <c r="E285" s="98"/>
      <c r="F285" s="96"/>
      <c r="G285" s="97"/>
      <c r="H285" s="98"/>
      <c r="I285" s="98"/>
      <c r="J285" s="98"/>
      <c r="K285" s="96"/>
    </row>
    <row r="286" spans="3:11" s="94" customFormat="1" ht="12.75" customHeight="1" x14ac:dyDescent="0.2">
      <c r="C286" s="98"/>
      <c r="D286" s="98"/>
      <c r="E286" s="98"/>
      <c r="F286" s="96"/>
      <c r="G286" s="97"/>
      <c r="H286" s="98"/>
      <c r="I286" s="98"/>
      <c r="J286" s="98"/>
      <c r="K286" s="96"/>
    </row>
    <row r="287" spans="3:11" s="94" customFormat="1" ht="12.75" customHeight="1" x14ac:dyDescent="0.2">
      <c r="C287" s="98"/>
      <c r="D287" s="98"/>
      <c r="E287" s="98"/>
      <c r="F287" s="96"/>
      <c r="G287" s="97"/>
      <c r="H287" s="98"/>
      <c r="I287" s="98"/>
      <c r="J287" s="98"/>
      <c r="K287" s="96"/>
    </row>
    <row r="288" spans="3:11" s="94" customFormat="1" ht="12.75" customHeight="1" x14ac:dyDescent="0.2">
      <c r="C288" s="98"/>
      <c r="D288" s="98"/>
      <c r="E288" s="98"/>
      <c r="F288" s="96"/>
      <c r="G288" s="97"/>
      <c r="H288" s="98"/>
      <c r="I288" s="98"/>
      <c r="J288" s="98"/>
      <c r="K288" s="96"/>
    </row>
    <row r="289" spans="3:11" s="94" customFormat="1" ht="12.75" customHeight="1" x14ac:dyDescent="0.2">
      <c r="C289" s="98"/>
      <c r="D289" s="98"/>
      <c r="E289" s="98"/>
      <c r="F289" s="96"/>
      <c r="G289" s="97"/>
      <c r="H289" s="98"/>
      <c r="I289" s="98"/>
      <c r="J289" s="98"/>
      <c r="K289" s="96"/>
    </row>
    <row r="290" spans="3:11" s="94" customFormat="1" ht="12.75" customHeight="1" x14ac:dyDescent="0.2">
      <c r="C290" s="98"/>
      <c r="D290" s="98"/>
      <c r="E290" s="98"/>
      <c r="F290" s="96"/>
      <c r="G290" s="97"/>
      <c r="H290" s="98"/>
      <c r="I290" s="98"/>
      <c r="J290" s="98"/>
      <c r="K290" s="96"/>
    </row>
    <row r="291" spans="3:11" s="94" customFormat="1" ht="12.75" customHeight="1" x14ac:dyDescent="0.2">
      <c r="C291" s="98"/>
      <c r="D291" s="98"/>
      <c r="E291" s="98"/>
      <c r="F291" s="96"/>
      <c r="G291" s="97"/>
      <c r="H291" s="98"/>
      <c r="I291" s="98"/>
      <c r="J291" s="98"/>
      <c r="K291" s="96"/>
    </row>
    <row r="292" spans="3:11" s="94" customFormat="1" ht="12.75" customHeight="1" x14ac:dyDescent="0.2">
      <c r="C292" s="98"/>
      <c r="D292" s="98"/>
      <c r="E292" s="98"/>
      <c r="F292" s="96"/>
      <c r="G292" s="97"/>
      <c r="H292" s="98"/>
      <c r="I292" s="98"/>
      <c r="J292" s="98"/>
      <c r="K292" s="96"/>
    </row>
    <row r="293" spans="3:11" s="94" customFormat="1" ht="12.75" customHeight="1" x14ac:dyDescent="0.2">
      <c r="C293" s="98"/>
      <c r="D293" s="98"/>
      <c r="E293" s="98"/>
      <c r="F293" s="96"/>
      <c r="G293" s="97"/>
      <c r="H293" s="98"/>
      <c r="I293" s="98"/>
      <c r="J293" s="98"/>
      <c r="K293" s="96"/>
    </row>
    <row r="294" spans="3:11" s="94" customFormat="1" ht="12.75" customHeight="1" x14ac:dyDescent="0.2">
      <c r="C294" s="98"/>
      <c r="D294" s="98"/>
      <c r="E294" s="98"/>
      <c r="F294" s="96"/>
      <c r="G294" s="97"/>
      <c r="H294" s="98"/>
      <c r="I294" s="98"/>
      <c r="J294" s="98"/>
      <c r="K294" s="96"/>
    </row>
    <row r="295" spans="3:11" s="94" customFormat="1" ht="12.75" customHeight="1" x14ac:dyDescent="0.2">
      <c r="C295" s="98"/>
      <c r="D295" s="98"/>
      <c r="E295" s="98"/>
      <c r="F295" s="96"/>
      <c r="G295" s="97"/>
      <c r="H295" s="98"/>
      <c r="I295" s="98"/>
      <c r="J295" s="98"/>
      <c r="K295" s="96"/>
    </row>
    <row r="296" spans="3:11" s="94" customFormat="1" ht="12.75" customHeight="1" x14ac:dyDescent="0.2">
      <c r="C296" s="98"/>
      <c r="D296" s="98"/>
      <c r="E296" s="98"/>
      <c r="F296" s="96"/>
      <c r="G296" s="97"/>
      <c r="H296" s="98"/>
      <c r="I296" s="98"/>
      <c r="J296" s="98"/>
      <c r="K296" s="96"/>
    </row>
    <row r="297" spans="3:11" s="94" customFormat="1" ht="12.75" customHeight="1" x14ac:dyDescent="0.2">
      <c r="C297" s="98"/>
      <c r="D297" s="98"/>
      <c r="E297" s="98"/>
      <c r="F297" s="96"/>
      <c r="G297" s="97"/>
      <c r="H297" s="98"/>
      <c r="I297" s="98"/>
      <c r="J297" s="98"/>
      <c r="K297" s="96"/>
    </row>
    <row r="298" spans="3:11" s="94" customFormat="1" ht="12.75" customHeight="1" x14ac:dyDescent="0.2">
      <c r="C298" s="98"/>
      <c r="D298" s="98"/>
      <c r="E298" s="98"/>
      <c r="F298" s="96"/>
      <c r="G298" s="97"/>
      <c r="H298" s="98"/>
      <c r="I298" s="98"/>
      <c r="J298" s="98"/>
      <c r="K298" s="96"/>
    </row>
    <row r="299" spans="3:11" s="94" customFormat="1" ht="12.75" customHeight="1" x14ac:dyDescent="0.2">
      <c r="C299" s="98"/>
      <c r="D299" s="98"/>
      <c r="E299" s="98"/>
      <c r="F299" s="96"/>
      <c r="G299" s="97"/>
      <c r="H299" s="98"/>
      <c r="I299" s="98"/>
      <c r="J299" s="98"/>
      <c r="K299" s="96"/>
    </row>
    <row r="300" spans="3:11" s="94" customFormat="1" ht="12.75" customHeight="1" x14ac:dyDescent="0.2">
      <c r="C300" s="98"/>
      <c r="D300" s="98"/>
      <c r="E300" s="98"/>
      <c r="F300" s="96"/>
      <c r="G300" s="97"/>
      <c r="H300" s="98"/>
      <c r="I300" s="98"/>
      <c r="J300" s="98"/>
      <c r="K300" s="96"/>
    </row>
    <row r="301" spans="3:11" s="94" customFormat="1" ht="12.75" customHeight="1" x14ac:dyDescent="0.2">
      <c r="C301" s="98"/>
      <c r="D301" s="98"/>
      <c r="E301" s="98"/>
      <c r="F301" s="96"/>
      <c r="G301" s="97"/>
      <c r="H301" s="98"/>
      <c r="I301" s="98"/>
      <c r="J301" s="98"/>
      <c r="K301" s="96"/>
    </row>
    <row r="302" spans="3:11" s="94" customFormat="1" ht="12.75" customHeight="1" x14ac:dyDescent="0.2">
      <c r="C302" s="98"/>
      <c r="D302" s="98"/>
      <c r="E302" s="98"/>
      <c r="F302" s="96"/>
      <c r="G302" s="97"/>
      <c r="H302" s="98"/>
      <c r="I302" s="98"/>
      <c r="J302" s="98"/>
      <c r="K302" s="96"/>
    </row>
    <row r="303" spans="3:11" s="94" customFormat="1" ht="12.75" customHeight="1" x14ac:dyDescent="0.2">
      <c r="C303" s="98"/>
      <c r="D303" s="98"/>
      <c r="E303" s="98"/>
      <c r="F303" s="96"/>
      <c r="G303" s="97"/>
      <c r="H303" s="98"/>
      <c r="I303" s="98"/>
      <c r="J303" s="98"/>
      <c r="K303" s="96"/>
    </row>
    <row r="304" spans="3:11" s="94" customFormat="1" ht="12.75" customHeight="1" x14ac:dyDescent="0.2">
      <c r="C304" s="98"/>
      <c r="D304" s="98"/>
      <c r="E304" s="98"/>
      <c r="F304" s="96"/>
      <c r="G304" s="97"/>
      <c r="H304" s="98"/>
      <c r="I304" s="98"/>
      <c r="J304" s="98"/>
      <c r="K304" s="96"/>
    </row>
    <row r="305" spans="3:11" s="94" customFormat="1" ht="12.75" customHeight="1" x14ac:dyDescent="0.2">
      <c r="C305" s="98"/>
      <c r="D305" s="98"/>
      <c r="E305" s="98"/>
      <c r="F305" s="96"/>
      <c r="G305" s="97"/>
      <c r="H305" s="98"/>
      <c r="I305" s="98"/>
      <c r="J305" s="98"/>
      <c r="K305" s="96"/>
    </row>
    <row r="306" spans="3:11" s="94" customFormat="1" ht="12.75" customHeight="1" x14ac:dyDescent="0.2">
      <c r="C306" s="98"/>
      <c r="D306" s="98"/>
      <c r="E306" s="98"/>
      <c r="F306" s="96"/>
      <c r="G306" s="97"/>
      <c r="H306" s="98"/>
      <c r="I306" s="98"/>
      <c r="J306" s="98"/>
      <c r="K306" s="96"/>
    </row>
    <row r="307" spans="3:11" s="94" customFormat="1" ht="12.75" customHeight="1" x14ac:dyDescent="0.2">
      <c r="C307" s="98"/>
      <c r="D307" s="98"/>
      <c r="E307" s="98"/>
      <c r="F307" s="96"/>
      <c r="G307" s="97"/>
      <c r="H307" s="98"/>
      <c r="I307" s="98"/>
      <c r="J307" s="98"/>
      <c r="K307" s="96"/>
    </row>
    <row r="308" spans="3:11" s="94" customFormat="1" ht="12.75" customHeight="1" x14ac:dyDescent="0.2">
      <c r="C308" s="98"/>
      <c r="D308" s="98"/>
      <c r="E308" s="98"/>
      <c r="F308" s="96"/>
      <c r="G308" s="97"/>
      <c r="H308" s="98"/>
      <c r="I308" s="98"/>
      <c r="J308" s="98"/>
      <c r="K308" s="96"/>
    </row>
    <row r="309" spans="3:11" s="94" customFormat="1" ht="12.75" customHeight="1" x14ac:dyDescent="0.2">
      <c r="C309" s="98"/>
      <c r="D309" s="98"/>
      <c r="E309" s="98"/>
      <c r="F309" s="96"/>
      <c r="G309" s="97"/>
      <c r="H309" s="98"/>
      <c r="I309" s="98"/>
      <c r="J309" s="98"/>
      <c r="K309" s="96"/>
    </row>
    <row r="310" spans="3:11" s="94" customFormat="1" ht="12.75" customHeight="1" x14ac:dyDescent="0.2">
      <c r="C310" s="98"/>
      <c r="D310" s="98"/>
      <c r="E310" s="98"/>
      <c r="F310" s="96"/>
      <c r="G310" s="97"/>
      <c r="H310" s="98"/>
      <c r="I310" s="98"/>
      <c r="J310" s="98"/>
      <c r="K310" s="96"/>
    </row>
    <row r="311" spans="3:11" s="94" customFormat="1" ht="12.75" customHeight="1" x14ac:dyDescent="0.2">
      <c r="C311" s="98"/>
      <c r="D311" s="98"/>
      <c r="E311" s="98"/>
      <c r="F311" s="96"/>
      <c r="G311" s="97"/>
      <c r="H311" s="98"/>
      <c r="I311" s="98"/>
      <c r="J311" s="98"/>
      <c r="K311" s="96"/>
    </row>
    <row r="312" spans="3:11" s="94" customFormat="1" ht="12.75" customHeight="1" x14ac:dyDescent="0.2">
      <c r="C312" s="98"/>
      <c r="D312" s="98"/>
      <c r="E312" s="98"/>
      <c r="F312" s="96"/>
      <c r="G312" s="97"/>
      <c r="H312" s="98"/>
      <c r="I312" s="98"/>
      <c r="J312" s="98"/>
      <c r="K312" s="96"/>
    </row>
    <row r="313" spans="3:11" s="94" customFormat="1" ht="12.75" customHeight="1" x14ac:dyDescent="0.2">
      <c r="C313" s="98"/>
      <c r="D313" s="98"/>
      <c r="E313" s="98"/>
      <c r="F313" s="96"/>
      <c r="G313" s="97"/>
      <c r="H313" s="98"/>
      <c r="I313" s="98"/>
      <c r="J313" s="98"/>
      <c r="K313" s="96"/>
    </row>
    <row r="314" spans="3:11" s="94" customFormat="1" ht="12.75" customHeight="1" x14ac:dyDescent="0.2">
      <c r="C314" s="98"/>
      <c r="D314" s="98"/>
      <c r="E314" s="98"/>
      <c r="F314" s="96"/>
      <c r="G314" s="97"/>
      <c r="H314" s="98"/>
      <c r="I314" s="98"/>
      <c r="J314" s="98"/>
      <c r="K314" s="96"/>
    </row>
    <row r="315" spans="3:11" s="94" customFormat="1" ht="12.75" customHeight="1" x14ac:dyDescent="0.2">
      <c r="C315" s="98"/>
      <c r="D315" s="98"/>
      <c r="E315" s="98"/>
      <c r="F315" s="96"/>
      <c r="G315" s="97"/>
      <c r="H315" s="98"/>
      <c r="I315" s="98"/>
      <c r="J315" s="98"/>
      <c r="K315" s="96"/>
    </row>
    <row r="316" spans="3:11" s="94" customFormat="1" ht="12.75" customHeight="1" x14ac:dyDescent="0.2">
      <c r="C316" s="98"/>
      <c r="D316" s="98"/>
      <c r="E316" s="98"/>
      <c r="F316" s="96"/>
      <c r="G316" s="97"/>
      <c r="H316" s="98"/>
      <c r="I316" s="98"/>
      <c r="J316" s="98"/>
      <c r="K316" s="96"/>
    </row>
    <row r="317" spans="3:11" s="94" customFormat="1" ht="12.75" customHeight="1" x14ac:dyDescent="0.2">
      <c r="C317" s="98"/>
      <c r="D317" s="98"/>
      <c r="E317" s="98"/>
      <c r="F317" s="96"/>
      <c r="G317" s="97"/>
      <c r="H317" s="98"/>
      <c r="I317" s="98"/>
      <c r="J317" s="98"/>
      <c r="K317" s="96"/>
    </row>
    <row r="318" spans="3:11" s="94" customFormat="1" ht="12.75" customHeight="1" x14ac:dyDescent="0.2">
      <c r="C318" s="98"/>
      <c r="D318" s="98"/>
      <c r="E318" s="98"/>
      <c r="F318" s="96"/>
      <c r="G318" s="97"/>
      <c r="H318" s="98"/>
      <c r="I318" s="98"/>
      <c r="J318" s="98"/>
      <c r="K318" s="96"/>
    </row>
    <row r="319" spans="3:11" s="94" customFormat="1" ht="12.75" customHeight="1" x14ac:dyDescent="0.2">
      <c r="C319" s="98"/>
      <c r="D319" s="98"/>
      <c r="E319" s="98"/>
      <c r="F319" s="96"/>
      <c r="G319" s="97"/>
      <c r="H319" s="98"/>
      <c r="I319" s="98"/>
      <c r="J319" s="98"/>
      <c r="K319" s="96"/>
    </row>
    <row r="320" spans="3:11" s="94" customFormat="1" ht="12.75" customHeight="1" x14ac:dyDescent="0.2">
      <c r="C320" s="98"/>
      <c r="D320" s="98"/>
      <c r="E320" s="98"/>
      <c r="F320" s="96"/>
      <c r="G320" s="97"/>
      <c r="H320" s="98"/>
      <c r="I320" s="98"/>
      <c r="J320" s="98"/>
      <c r="K320" s="96"/>
    </row>
    <row r="321" spans="3:11" s="94" customFormat="1" ht="12.75" customHeight="1" x14ac:dyDescent="0.2">
      <c r="C321" s="98"/>
      <c r="D321" s="98"/>
      <c r="E321" s="98"/>
      <c r="F321" s="96"/>
      <c r="G321" s="97"/>
      <c r="H321" s="98"/>
      <c r="I321" s="98"/>
      <c r="J321" s="98"/>
      <c r="K321" s="96"/>
    </row>
    <row r="322" spans="3:11" s="94" customFormat="1" ht="12.75" customHeight="1" x14ac:dyDescent="0.2">
      <c r="C322" s="98"/>
      <c r="D322" s="98"/>
      <c r="E322" s="98"/>
      <c r="F322" s="96"/>
      <c r="G322" s="97"/>
      <c r="H322" s="98"/>
      <c r="I322" s="98"/>
      <c r="J322" s="98"/>
      <c r="K322" s="96"/>
    </row>
    <row r="323" spans="3:11" s="94" customFormat="1" ht="12.75" customHeight="1" x14ac:dyDescent="0.2">
      <c r="C323" s="98"/>
      <c r="D323" s="98"/>
      <c r="E323" s="98"/>
      <c r="F323" s="96"/>
      <c r="G323" s="97"/>
      <c r="H323" s="98"/>
      <c r="I323" s="98"/>
      <c r="J323" s="98"/>
      <c r="K323" s="96"/>
    </row>
    <row r="324" spans="3:11" s="94" customFormat="1" ht="12.75" customHeight="1" x14ac:dyDescent="0.2">
      <c r="C324" s="98"/>
      <c r="D324" s="98"/>
      <c r="E324" s="98"/>
      <c r="F324" s="96"/>
      <c r="G324" s="97"/>
      <c r="H324" s="98"/>
      <c r="I324" s="98"/>
      <c r="J324" s="98"/>
      <c r="K324" s="96"/>
    </row>
    <row r="325" spans="3:11" s="94" customFormat="1" ht="12.75" customHeight="1" x14ac:dyDescent="0.2">
      <c r="C325" s="98"/>
      <c r="D325" s="98"/>
      <c r="E325" s="98"/>
      <c r="F325" s="96"/>
      <c r="G325" s="97"/>
      <c r="H325" s="98"/>
      <c r="I325" s="98"/>
      <c r="J325" s="98"/>
      <c r="K325" s="96"/>
    </row>
    <row r="326" spans="3:11" s="94" customFormat="1" ht="12.75" customHeight="1" x14ac:dyDescent="0.2">
      <c r="C326" s="98"/>
      <c r="D326" s="98"/>
      <c r="E326" s="98"/>
      <c r="F326" s="96"/>
      <c r="G326" s="97"/>
      <c r="H326" s="98"/>
      <c r="I326" s="98"/>
      <c r="J326" s="98"/>
      <c r="K326" s="96"/>
    </row>
    <row r="327" spans="3:11" s="94" customFormat="1" ht="12.75" customHeight="1" x14ac:dyDescent="0.2">
      <c r="C327" s="98"/>
      <c r="D327" s="98"/>
      <c r="E327" s="98"/>
      <c r="F327" s="96"/>
      <c r="G327" s="97"/>
      <c r="H327" s="98"/>
      <c r="I327" s="98"/>
      <c r="J327" s="98"/>
      <c r="K327" s="96"/>
    </row>
    <row r="328" spans="3:11" s="94" customFormat="1" ht="12.75" customHeight="1" x14ac:dyDescent="0.2">
      <c r="C328" s="98"/>
      <c r="D328" s="98"/>
      <c r="E328" s="98"/>
      <c r="F328" s="96"/>
      <c r="G328" s="97"/>
      <c r="H328" s="98"/>
      <c r="I328" s="98"/>
      <c r="J328" s="98"/>
      <c r="K328" s="96"/>
    </row>
    <row r="329" spans="3:11" s="94" customFormat="1" ht="12.75" customHeight="1" x14ac:dyDescent="0.2">
      <c r="C329" s="98"/>
      <c r="D329" s="98"/>
      <c r="E329" s="98"/>
      <c r="F329" s="96"/>
      <c r="G329" s="97"/>
      <c r="H329" s="98"/>
      <c r="I329" s="98"/>
      <c r="J329" s="98"/>
      <c r="K329" s="96"/>
    </row>
    <row r="330" spans="3:11" s="94" customFormat="1" ht="12.75" customHeight="1" x14ac:dyDescent="0.2">
      <c r="C330" s="98"/>
      <c r="D330" s="98"/>
      <c r="E330" s="98"/>
      <c r="F330" s="96"/>
      <c r="G330" s="97"/>
      <c r="H330" s="98"/>
      <c r="I330" s="98"/>
      <c r="J330" s="98"/>
      <c r="K330" s="96"/>
    </row>
    <row r="331" spans="3:11" s="94" customFormat="1" ht="12.75" customHeight="1" x14ac:dyDescent="0.2">
      <c r="C331" s="98"/>
      <c r="D331" s="98"/>
      <c r="E331" s="98"/>
      <c r="F331" s="96"/>
      <c r="G331" s="97"/>
      <c r="H331" s="98"/>
      <c r="I331" s="98"/>
      <c r="J331" s="98"/>
      <c r="K331" s="96"/>
    </row>
    <row r="332" spans="3:11" s="94" customFormat="1" ht="12.75" customHeight="1" x14ac:dyDescent="0.2">
      <c r="C332" s="98"/>
      <c r="D332" s="98"/>
      <c r="E332" s="98"/>
      <c r="F332" s="96"/>
      <c r="G332" s="97"/>
      <c r="H332" s="98"/>
      <c r="I332" s="98"/>
      <c r="J332" s="98"/>
      <c r="K332" s="96"/>
    </row>
    <row r="333" spans="3:11" s="94" customFormat="1" ht="12.75" customHeight="1" x14ac:dyDescent="0.2">
      <c r="C333" s="98"/>
      <c r="D333" s="98"/>
      <c r="E333" s="98"/>
      <c r="F333" s="96"/>
      <c r="G333" s="97"/>
      <c r="H333" s="98"/>
      <c r="I333" s="98"/>
      <c r="J333" s="98"/>
      <c r="K333" s="96"/>
    </row>
    <row r="334" spans="3:11" s="94" customFormat="1" ht="12.75" customHeight="1" x14ac:dyDescent="0.2">
      <c r="C334" s="98"/>
      <c r="D334" s="98"/>
      <c r="E334" s="98"/>
      <c r="F334" s="96"/>
      <c r="G334" s="97"/>
      <c r="H334" s="98"/>
      <c r="I334" s="98"/>
      <c r="J334" s="98"/>
      <c r="K334" s="96"/>
    </row>
    <row r="335" spans="3:11" s="94" customFormat="1" ht="12.75" customHeight="1" x14ac:dyDescent="0.2">
      <c r="C335" s="98"/>
      <c r="D335" s="98"/>
      <c r="E335" s="98"/>
      <c r="F335" s="96"/>
      <c r="G335" s="97"/>
      <c r="H335" s="98"/>
      <c r="I335" s="98"/>
      <c r="J335" s="98"/>
      <c r="K335" s="96"/>
    </row>
    <row r="336" spans="3:11" s="94" customFormat="1" ht="12.75" customHeight="1" x14ac:dyDescent="0.2">
      <c r="C336" s="98"/>
      <c r="D336" s="98"/>
      <c r="E336" s="98"/>
      <c r="F336" s="96"/>
      <c r="G336" s="97"/>
      <c r="H336" s="98"/>
      <c r="I336" s="98"/>
      <c r="J336" s="98"/>
      <c r="K336" s="96"/>
    </row>
    <row r="337" spans="3:11" s="94" customFormat="1" ht="12.75" customHeight="1" x14ac:dyDescent="0.2">
      <c r="C337" s="98"/>
      <c r="D337" s="98"/>
      <c r="E337" s="98"/>
      <c r="F337" s="96"/>
      <c r="G337" s="97"/>
      <c r="H337" s="98"/>
      <c r="I337" s="98"/>
      <c r="J337" s="98"/>
      <c r="K337" s="96"/>
    </row>
    <row r="338" spans="3:11" s="94" customFormat="1" ht="12.75" customHeight="1" x14ac:dyDescent="0.2">
      <c r="C338" s="98"/>
      <c r="D338" s="98"/>
      <c r="E338" s="98"/>
      <c r="F338" s="96"/>
      <c r="G338" s="97"/>
      <c r="H338" s="98"/>
      <c r="I338" s="98"/>
      <c r="J338" s="98"/>
      <c r="K338" s="96"/>
    </row>
    <row r="339" spans="3:11" s="94" customFormat="1" ht="12.75" customHeight="1" x14ac:dyDescent="0.2">
      <c r="C339" s="98"/>
      <c r="D339" s="98"/>
      <c r="E339" s="98"/>
      <c r="F339" s="96"/>
      <c r="G339" s="97"/>
      <c r="H339" s="98"/>
      <c r="I339" s="98"/>
      <c r="J339" s="98"/>
      <c r="K339" s="96"/>
    </row>
    <row r="340" spans="3:11" s="94" customFormat="1" ht="12.75" customHeight="1" x14ac:dyDescent="0.2">
      <c r="C340" s="98"/>
      <c r="D340" s="98"/>
      <c r="E340" s="98"/>
      <c r="F340" s="96"/>
      <c r="G340" s="97"/>
      <c r="H340" s="98"/>
      <c r="I340" s="98"/>
      <c r="J340" s="98"/>
      <c r="K340" s="96"/>
    </row>
    <row r="341" spans="3:11" s="94" customFormat="1" ht="12.75" customHeight="1" x14ac:dyDescent="0.2">
      <c r="C341" s="98"/>
      <c r="D341" s="98"/>
      <c r="E341" s="98"/>
      <c r="F341" s="96"/>
      <c r="G341" s="97"/>
      <c r="H341" s="98"/>
      <c r="I341" s="98"/>
      <c r="J341" s="98"/>
      <c r="K341" s="96"/>
    </row>
    <row r="342" spans="3:11" s="94" customFormat="1" ht="12.75" customHeight="1" x14ac:dyDescent="0.2">
      <c r="C342" s="98"/>
      <c r="D342" s="98"/>
      <c r="E342" s="98"/>
      <c r="F342" s="96"/>
      <c r="G342" s="97"/>
      <c r="H342" s="98"/>
      <c r="I342" s="98"/>
      <c r="J342" s="98"/>
      <c r="K342" s="96"/>
    </row>
    <row r="343" spans="3:11" s="94" customFormat="1" ht="12.75" customHeight="1" x14ac:dyDescent="0.2">
      <c r="C343" s="98"/>
      <c r="D343" s="98"/>
      <c r="E343" s="98"/>
      <c r="F343" s="96"/>
      <c r="G343" s="97"/>
      <c r="H343" s="98"/>
      <c r="I343" s="98"/>
      <c r="J343" s="98"/>
      <c r="K343" s="96"/>
    </row>
    <row r="344" spans="3:11" s="94" customFormat="1" ht="12.75" customHeight="1" x14ac:dyDescent="0.2">
      <c r="C344" s="98"/>
      <c r="D344" s="98"/>
      <c r="E344" s="98"/>
      <c r="F344" s="96"/>
      <c r="G344" s="97"/>
      <c r="H344" s="98"/>
      <c r="I344" s="98"/>
      <c r="J344" s="98"/>
      <c r="K344" s="96"/>
    </row>
    <row r="345" spans="3:11" s="94" customFormat="1" ht="12.75" customHeight="1" x14ac:dyDescent="0.2">
      <c r="C345" s="98"/>
      <c r="D345" s="98"/>
      <c r="E345" s="98"/>
      <c r="F345" s="96"/>
      <c r="G345" s="97"/>
      <c r="H345" s="98"/>
      <c r="I345" s="98"/>
      <c r="J345" s="98"/>
      <c r="K345" s="96"/>
    </row>
    <row r="346" spans="3:11" s="94" customFormat="1" ht="12.75" customHeight="1" x14ac:dyDescent="0.2">
      <c r="C346" s="98"/>
      <c r="D346" s="98"/>
      <c r="E346" s="98"/>
      <c r="F346" s="96"/>
      <c r="G346" s="97"/>
      <c r="H346" s="98"/>
      <c r="I346" s="98"/>
      <c r="J346" s="98"/>
      <c r="K346" s="96"/>
    </row>
    <row r="347" spans="3:11" s="94" customFormat="1" ht="12.75" customHeight="1" x14ac:dyDescent="0.2">
      <c r="C347" s="98"/>
      <c r="D347" s="98"/>
      <c r="E347" s="98"/>
      <c r="F347" s="96"/>
      <c r="G347" s="97"/>
      <c r="H347" s="98"/>
      <c r="I347" s="98"/>
      <c r="J347" s="98"/>
      <c r="K347" s="96"/>
    </row>
    <row r="348" spans="3:11" s="94" customFormat="1" ht="12.75" customHeight="1" x14ac:dyDescent="0.2">
      <c r="C348" s="98"/>
      <c r="D348" s="98"/>
      <c r="E348" s="98"/>
      <c r="F348" s="96"/>
      <c r="G348" s="97"/>
      <c r="H348" s="98"/>
      <c r="I348" s="98"/>
      <c r="J348" s="98"/>
      <c r="K348" s="96"/>
    </row>
    <row r="349" spans="3:11" s="94" customFormat="1" ht="12.75" customHeight="1" x14ac:dyDescent="0.2">
      <c r="C349" s="98"/>
      <c r="D349" s="98"/>
      <c r="E349" s="98"/>
      <c r="F349" s="96"/>
      <c r="G349" s="97"/>
      <c r="H349" s="98"/>
      <c r="I349" s="98"/>
      <c r="J349" s="98"/>
      <c r="K349" s="96"/>
    </row>
    <row r="350" spans="3:11" s="94" customFormat="1" ht="12.75" customHeight="1" x14ac:dyDescent="0.2">
      <c r="C350" s="98"/>
      <c r="D350" s="98"/>
      <c r="E350" s="98"/>
      <c r="F350" s="96"/>
      <c r="G350" s="97"/>
      <c r="H350" s="98"/>
      <c r="I350" s="98"/>
      <c r="J350" s="98"/>
      <c r="K350" s="96"/>
    </row>
    <row r="351" spans="3:11" s="94" customFormat="1" ht="12.75" customHeight="1" x14ac:dyDescent="0.2">
      <c r="C351" s="98"/>
      <c r="D351" s="98"/>
      <c r="E351" s="98"/>
      <c r="F351" s="96"/>
      <c r="G351" s="97"/>
      <c r="H351" s="98"/>
      <c r="I351" s="98"/>
      <c r="J351" s="98"/>
      <c r="K351" s="96"/>
    </row>
    <row r="352" spans="3:11" s="94" customFormat="1" ht="12.75" customHeight="1" x14ac:dyDescent="0.2">
      <c r="C352" s="98"/>
      <c r="D352" s="98"/>
      <c r="E352" s="98"/>
      <c r="F352" s="96"/>
      <c r="G352" s="97"/>
      <c r="H352" s="98"/>
      <c r="I352" s="98"/>
      <c r="J352" s="98"/>
      <c r="K352" s="96"/>
    </row>
    <row r="353" spans="3:11" s="94" customFormat="1" ht="12.75" customHeight="1" x14ac:dyDescent="0.2">
      <c r="C353" s="98"/>
      <c r="D353" s="98"/>
      <c r="E353" s="98"/>
      <c r="F353" s="96"/>
      <c r="G353" s="97"/>
      <c r="H353" s="98"/>
      <c r="I353" s="98"/>
      <c r="J353" s="98"/>
      <c r="K353" s="96"/>
    </row>
    <row r="354" spans="3:11" s="94" customFormat="1" ht="12.75" customHeight="1" x14ac:dyDescent="0.2">
      <c r="C354" s="98"/>
      <c r="D354" s="98"/>
      <c r="E354" s="98"/>
      <c r="F354" s="96"/>
      <c r="G354" s="97"/>
      <c r="H354" s="98"/>
      <c r="I354" s="98"/>
      <c r="J354" s="98"/>
      <c r="K354" s="96"/>
    </row>
    <row r="355" spans="3:11" s="94" customFormat="1" ht="12.75" customHeight="1" x14ac:dyDescent="0.2">
      <c r="C355" s="98"/>
      <c r="D355" s="98"/>
      <c r="E355" s="98"/>
      <c r="F355" s="96"/>
      <c r="G355" s="97"/>
      <c r="H355" s="98"/>
      <c r="I355" s="98"/>
      <c r="J355" s="98"/>
      <c r="K355" s="96"/>
    </row>
    <row r="356" spans="3:11" s="94" customFormat="1" ht="12.75" customHeight="1" x14ac:dyDescent="0.2">
      <c r="C356" s="98"/>
      <c r="D356" s="98"/>
      <c r="E356" s="98"/>
      <c r="F356" s="96"/>
      <c r="G356" s="97"/>
      <c r="H356" s="98"/>
      <c r="I356" s="98"/>
      <c r="J356" s="98"/>
      <c r="K356" s="96"/>
    </row>
    <row r="357" spans="3:11" s="94" customFormat="1" ht="12.75" customHeight="1" x14ac:dyDescent="0.2">
      <c r="C357" s="98"/>
      <c r="D357" s="98"/>
      <c r="E357" s="98"/>
      <c r="F357" s="96"/>
      <c r="G357" s="97"/>
      <c r="H357" s="98"/>
      <c r="I357" s="98"/>
      <c r="J357" s="98"/>
      <c r="K357" s="96"/>
    </row>
    <row r="358" spans="3:11" s="94" customFormat="1" ht="12.75" customHeight="1" x14ac:dyDescent="0.2">
      <c r="C358" s="98"/>
      <c r="D358" s="98"/>
      <c r="E358" s="98"/>
      <c r="F358" s="96"/>
      <c r="G358" s="97"/>
      <c r="H358" s="98"/>
      <c r="I358" s="98"/>
      <c r="J358" s="98"/>
      <c r="K358" s="96"/>
    </row>
    <row r="359" spans="3:11" s="94" customFormat="1" ht="12.75" customHeight="1" x14ac:dyDescent="0.2">
      <c r="C359" s="98"/>
      <c r="D359" s="98"/>
      <c r="E359" s="98"/>
      <c r="F359" s="96"/>
      <c r="G359" s="97"/>
      <c r="H359" s="98"/>
      <c r="I359" s="98"/>
      <c r="J359" s="98"/>
      <c r="K359" s="96"/>
    </row>
    <row r="360" spans="3:11" s="94" customFormat="1" ht="12.75" customHeight="1" x14ac:dyDescent="0.2">
      <c r="C360" s="98"/>
      <c r="D360" s="98"/>
      <c r="E360" s="98"/>
      <c r="F360" s="96"/>
      <c r="G360" s="97"/>
      <c r="H360" s="98"/>
      <c r="I360" s="98"/>
      <c r="J360" s="98"/>
      <c r="K360" s="96"/>
    </row>
    <row r="361" spans="3:11" s="94" customFormat="1" ht="12.75" customHeight="1" x14ac:dyDescent="0.2">
      <c r="C361" s="98"/>
      <c r="D361" s="98"/>
      <c r="E361" s="98"/>
      <c r="F361" s="96"/>
      <c r="G361" s="97"/>
      <c r="H361" s="98"/>
      <c r="I361" s="98"/>
      <c r="J361" s="98"/>
      <c r="K361" s="96"/>
    </row>
    <row r="362" spans="3:11" s="94" customFormat="1" ht="12.75" customHeight="1" x14ac:dyDescent="0.2">
      <c r="C362" s="98"/>
      <c r="D362" s="98"/>
      <c r="E362" s="98"/>
      <c r="F362" s="96"/>
      <c r="G362" s="97"/>
      <c r="H362" s="98"/>
      <c r="I362" s="98"/>
      <c r="J362" s="98"/>
      <c r="K362" s="96"/>
    </row>
    <row r="363" spans="3:11" s="94" customFormat="1" ht="12.75" customHeight="1" x14ac:dyDescent="0.2">
      <c r="C363" s="98"/>
      <c r="D363" s="98"/>
      <c r="E363" s="98"/>
      <c r="F363" s="96"/>
      <c r="G363" s="97"/>
      <c r="H363" s="98"/>
      <c r="I363" s="98"/>
      <c r="J363" s="98"/>
      <c r="K363" s="96"/>
    </row>
    <row r="364" spans="3:11" s="94" customFormat="1" ht="12.75" customHeight="1" x14ac:dyDescent="0.2">
      <c r="C364" s="98"/>
      <c r="D364" s="98"/>
      <c r="E364" s="98"/>
      <c r="F364" s="96"/>
      <c r="G364" s="97"/>
      <c r="H364" s="98"/>
      <c r="I364" s="98"/>
      <c r="J364" s="98"/>
      <c r="K364" s="96"/>
    </row>
    <row r="365" spans="3:11" s="94" customFormat="1" ht="12.75" customHeight="1" x14ac:dyDescent="0.2">
      <c r="C365" s="98"/>
      <c r="D365" s="98"/>
      <c r="E365" s="98"/>
      <c r="F365" s="96"/>
      <c r="G365" s="97"/>
      <c r="H365" s="98"/>
      <c r="I365" s="98"/>
      <c r="J365" s="98"/>
      <c r="K365" s="96"/>
    </row>
    <row r="366" spans="3:11" s="94" customFormat="1" ht="12.75" customHeight="1" x14ac:dyDescent="0.2">
      <c r="C366" s="98"/>
      <c r="D366" s="98"/>
      <c r="E366" s="98"/>
      <c r="F366" s="96"/>
      <c r="G366" s="97"/>
      <c r="H366" s="98"/>
      <c r="I366" s="98"/>
      <c r="J366" s="98"/>
      <c r="K366" s="96"/>
    </row>
    <row r="367" spans="3:11" s="94" customFormat="1" ht="12.75" customHeight="1" x14ac:dyDescent="0.2">
      <c r="C367" s="98"/>
      <c r="D367" s="98"/>
      <c r="E367" s="98"/>
      <c r="F367" s="96"/>
      <c r="G367" s="97"/>
      <c r="H367" s="98"/>
      <c r="I367" s="98"/>
      <c r="J367" s="98"/>
      <c r="K367" s="96"/>
    </row>
    <row r="368" spans="3:11" s="94" customFormat="1" ht="12.75" customHeight="1" x14ac:dyDescent="0.2">
      <c r="C368" s="98"/>
      <c r="D368" s="98"/>
      <c r="E368" s="98"/>
      <c r="F368" s="96"/>
      <c r="G368" s="97"/>
      <c r="H368" s="98"/>
      <c r="I368" s="98"/>
      <c r="J368" s="98"/>
      <c r="K368" s="96"/>
    </row>
    <row r="369" spans="3:11" s="94" customFormat="1" ht="12.75" customHeight="1" x14ac:dyDescent="0.2">
      <c r="C369" s="98"/>
      <c r="D369" s="98"/>
      <c r="E369" s="98"/>
      <c r="F369" s="96"/>
      <c r="G369" s="97"/>
      <c r="H369" s="98"/>
      <c r="I369" s="98"/>
      <c r="J369" s="98"/>
      <c r="K369" s="96"/>
    </row>
    <row r="370" spans="3:11" s="94" customFormat="1" ht="12.75" customHeight="1" x14ac:dyDescent="0.2">
      <c r="C370" s="98"/>
      <c r="D370" s="98"/>
      <c r="E370" s="98"/>
      <c r="F370" s="96"/>
      <c r="G370" s="97"/>
      <c r="H370" s="98"/>
      <c r="I370" s="98"/>
      <c r="J370" s="98"/>
      <c r="K370" s="96"/>
    </row>
    <row r="371" spans="3:11" s="94" customFormat="1" ht="12.75" customHeight="1" x14ac:dyDescent="0.2">
      <c r="C371" s="98"/>
      <c r="D371" s="98"/>
      <c r="E371" s="98"/>
      <c r="F371" s="96"/>
      <c r="G371" s="97"/>
      <c r="H371" s="98"/>
      <c r="I371" s="98"/>
      <c r="J371" s="98"/>
      <c r="K371" s="96"/>
    </row>
    <row r="372" spans="3:11" s="94" customFormat="1" ht="12.75" customHeight="1" x14ac:dyDescent="0.2">
      <c r="C372" s="98"/>
      <c r="D372" s="98"/>
      <c r="E372" s="98"/>
      <c r="F372" s="96"/>
      <c r="G372" s="97"/>
      <c r="H372" s="98"/>
      <c r="I372" s="98"/>
      <c r="J372" s="98"/>
      <c r="K372" s="96"/>
    </row>
    <row r="373" spans="3:11" s="94" customFormat="1" ht="12.75" customHeight="1" x14ac:dyDescent="0.2">
      <c r="C373" s="98"/>
      <c r="D373" s="98"/>
      <c r="E373" s="98"/>
      <c r="F373" s="96"/>
      <c r="G373" s="97"/>
      <c r="H373" s="98"/>
      <c r="I373" s="98"/>
      <c r="J373" s="98"/>
      <c r="K373" s="96"/>
    </row>
    <row r="374" spans="3:11" s="94" customFormat="1" ht="12.75" customHeight="1" x14ac:dyDescent="0.2">
      <c r="C374" s="98"/>
      <c r="D374" s="98"/>
      <c r="E374" s="98"/>
      <c r="F374" s="96"/>
      <c r="G374" s="97"/>
      <c r="H374" s="98"/>
      <c r="I374" s="98"/>
      <c r="J374" s="98"/>
      <c r="K374" s="96"/>
    </row>
    <row r="375" spans="3:11" s="94" customFormat="1" ht="12.75" customHeight="1" x14ac:dyDescent="0.2">
      <c r="C375" s="98"/>
      <c r="D375" s="98"/>
      <c r="E375" s="98"/>
      <c r="F375" s="96"/>
      <c r="G375" s="97"/>
      <c r="H375" s="98"/>
      <c r="I375" s="98"/>
      <c r="J375" s="98"/>
      <c r="K375" s="96"/>
    </row>
    <row r="376" spans="3:11" s="94" customFormat="1" ht="12.75" customHeight="1" x14ac:dyDescent="0.2">
      <c r="C376" s="98"/>
      <c r="D376" s="98"/>
      <c r="E376" s="98"/>
      <c r="F376" s="96"/>
      <c r="G376" s="97"/>
      <c r="H376" s="98"/>
      <c r="I376" s="98"/>
      <c r="J376" s="98"/>
      <c r="K376" s="96"/>
    </row>
    <row r="377" spans="3:11" s="94" customFormat="1" ht="12.75" customHeight="1" x14ac:dyDescent="0.2">
      <c r="C377" s="98"/>
      <c r="D377" s="98"/>
      <c r="E377" s="98"/>
      <c r="F377" s="96"/>
      <c r="G377" s="97"/>
      <c r="H377" s="98"/>
      <c r="I377" s="98"/>
      <c r="J377" s="98"/>
      <c r="K377" s="96"/>
    </row>
    <row r="378" spans="3:11" s="94" customFormat="1" ht="12.75" customHeight="1" x14ac:dyDescent="0.2">
      <c r="C378" s="98"/>
      <c r="D378" s="98"/>
      <c r="E378" s="98"/>
      <c r="F378" s="96"/>
      <c r="G378" s="97"/>
      <c r="H378" s="98"/>
      <c r="I378" s="98"/>
      <c r="J378" s="98"/>
      <c r="K378" s="96"/>
    </row>
    <row r="379" spans="3:11" s="94" customFormat="1" ht="12.75" customHeight="1" x14ac:dyDescent="0.2">
      <c r="C379" s="98"/>
      <c r="D379" s="98"/>
      <c r="E379" s="98"/>
      <c r="F379" s="96"/>
      <c r="G379" s="97"/>
      <c r="H379" s="98"/>
      <c r="I379" s="98"/>
      <c r="J379" s="98"/>
      <c r="K379" s="96"/>
    </row>
    <row r="380" spans="3:11" s="94" customFormat="1" ht="12.75" customHeight="1" x14ac:dyDescent="0.2">
      <c r="C380" s="98"/>
      <c r="D380" s="98"/>
      <c r="E380" s="98"/>
      <c r="F380" s="96"/>
      <c r="G380" s="97"/>
      <c r="H380" s="98"/>
      <c r="I380" s="98"/>
      <c r="J380" s="98"/>
      <c r="K380" s="96"/>
    </row>
    <row r="381" spans="3:11" s="94" customFormat="1" ht="12.75" customHeight="1" x14ac:dyDescent="0.2">
      <c r="C381" s="98"/>
      <c r="D381" s="98"/>
      <c r="E381" s="98"/>
      <c r="F381" s="96"/>
      <c r="G381" s="97"/>
      <c r="H381" s="98"/>
      <c r="I381" s="98"/>
      <c r="J381" s="98"/>
      <c r="K381" s="96"/>
    </row>
    <row r="382" spans="3:11" s="94" customFormat="1" ht="12.75" customHeight="1" x14ac:dyDescent="0.2">
      <c r="C382" s="98"/>
      <c r="D382" s="98"/>
      <c r="E382" s="98"/>
      <c r="F382" s="96"/>
      <c r="G382" s="97"/>
      <c r="H382" s="98"/>
      <c r="I382" s="98"/>
      <c r="J382" s="98"/>
      <c r="K382" s="96"/>
    </row>
    <row r="383" spans="3:11" s="94" customFormat="1" ht="12.75" customHeight="1" x14ac:dyDescent="0.2">
      <c r="C383" s="98"/>
      <c r="D383" s="98"/>
      <c r="E383" s="98"/>
      <c r="F383" s="96"/>
      <c r="G383" s="97"/>
      <c r="H383" s="98"/>
      <c r="I383" s="98"/>
      <c r="J383" s="98"/>
      <c r="K383" s="96"/>
    </row>
    <row r="384" spans="3:11" s="94" customFormat="1" ht="12.75" customHeight="1" x14ac:dyDescent="0.2">
      <c r="C384" s="98"/>
      <c r="D384" s="98"/>
      <c r="E384" s="98"/>
      <c r="F384" s="96"/>
      <c r="G384" s="97"/>
      <c r="H384" s="98"/>
      <c r="I384" s="98"/>
      <c r="J384" s="98"/>
      <c r="K384" s="96"/>
    </row>
    <row r="385" spans="3:11" s="94" customFormat="1" ht="12.75" customHeight="1" x14ac:dyDescent="0.2">
      <c r="C385" s="98"/>
      <c r="D385" s="98"/>
      <c r="E385" s="98"/>
      <c r="F385" s="96"/>
      <c r="G385" s="97"/>
      <c r="H385" s="98"/>
      <c r="I385" s="98"/>
      <c r="J385" s="98"/>
      <c r="K385" s="96"/>
    </row>
    <row r="386" spans="3:11" s="94" customFormat="1" ht="12.75" customHeight="1" x14ac:dyDescent="0.2">
      <c r="C386" s="98"/>
      <c r="D386" s="98"/>
      <c r="E386" s="98"/>
      <c r="F386" s="96"/>
      <c r="G386" s="97"/>
      <c r="H386" s="98"/>
      <c r="I386" s="98"/>
      <c r="J386" s="98"/>
      <c r="K386" s="96"/>
    </row>
    <row r="387" spans="3:11" s="94" customFormat="1" ht="12.75" customHeight="1" x14ac:dyDescent="0.2">
      <c r="C387" s="98"/>
      <c r="D387" s="98"/>
      <c r="E387" s="98"/>
      <c r="F387" s="96"/>
      <c r="G387" s="97"/>
      <c r="H387" s="98"/>
      <c r="I387" s="98"/>
      <c r="J387" s="98"/>
      <c r="K387" s="96"/>
    </row>
    <row r="388" spans="3:11" s="94" customFormat="1" ht="12.75" customHeight="1" x14ac:dyDescent="0.2">
      <c r="C388" s="98"/>
      <c r="D388" s="98"/>
      <c r="E388" s="98"/>
      <c r="F388" s="96"/>
      <c r="G388" s="97"/>
      <c r="H388" s="98"/>
      <c r="I388" s="98"/>
      <c r="J388" s="98"/>
      <c r="K388" s="96"/>
    </row>
    <row r="389" spans="3:11" s="94" customFormat="1" ht="12.75" customHeight="1" x14ac:dyDescent="0.2">
      <c r="C389" s="98"/>
      <c r="D389" s="98"/>
      <c r="E389" s="98"/>
      <c r="F389" s="96"/>
      <c r="G389" s="97"/>
      <c r="H389" s="98"/>
      <c r="I389" s="98"/>
      <c r="J389" s="98"/>
      <c r="K389" s="96"/>
    </row>
    <row r="390" spans="3:11" s="94" customFormat="1" ht="12.75" customHeight="1" x14ac:dyDescent="0.2">
      <c r="C390" s="98"/>
      <c r="D390" s="98"/>
      <c r="E390" s="98"/>
      <c r="F390" s="96"/>
      <c r="G390" s="97"/>
      <c r="H390" s="98"/>
      <c r="I390" s="98"/>
      <c r="J390" s="98"/>
      <c r="K390" s="96"/>
    </row>
    <row r="391" spans="3:11" s="94" customFormat="1" ht="12.75" customHeight="1" x14ac:dyDescent="0.2">
      <c r="C391" s="98"/>
      <c r="D391" s="98"/>
      <c r="E391" s="98"/>
      <c r="F391" s="96"/>
      <c r="G391" s="97"/>
      <c r="H391" s="98"/>
      <c r="I391" s="98"/>
      <c r="J391" s="98"/>
      <c r="K391" s="96"/>
    </row>
    <row r="392" spans="3:11" s="94" customFormat="1" ht="12.75" customHeight="1" x14ac:dyDescent="0.2">
      <c r="C392" s="98"/>
      <c r="D392" s="98"/>
      <c r="E392" s="98"/>
      <c r="F392" s="96"/>
      <c r="G392" s="97"/>
      <c r="H392" s="98"/>
      <c r="I392" s="98"/>
      <c r="J392" s="98"/>
      <c r="K392" s="96"/>
    </row>
    <row r="393" spans="3:11" s="94" customFormat="1" ht="12.75" customHeight="1" x14ac:dyDescent="0.2">
      <c r="C393" s="98"/>
      <c r="D393" s="98"/>
      <c r="E393" s="98"/>
      <c r="F393" s="96"/>
      <c r="G393" s="97"/>
      <c r="H393" s="98"/>
      <c r="I393" s="98"/>
      <c r="J393" s="98"/>
      <c r="K393" s="96"/>
    </row>
    <row r="394" spans="3:11" s="94" customFormat="1" ht="12.75" customHeight="1" x14ac:dyDescent="0.2">
      <c r="C394" s="98"/>
      <c r="D394" s="98"/>
      <c r="E394" s="98"/>
      <c r="F394" s="96"/>
      <c r="G394" s="97"/>
      <c r="H394" s="98"/>
      <c r="I394" s="98"/>
      <c r="J394" s="98"/>
      <c r="K394" s="96"/>
    </row>
    <row r="395" spans="3:11" s="94" customFormat="1" ht="12.75" customHeight="1" x14ac:dyDescent="0.2">
      <c r="C395" s="98"/>
      <c r="D395" s="98"/>
      <c r="E395" s="98"/>
      <c r="F395" s="96"/>
      <c r="G395" s="97"/>
      <c r="H395" s="98"/>
      <c r="I395" s="98"/>
      <c r="J395" s="98"/>
      <c r="K395" s="96"/>
    </row>
    <row r="396" spans="3:11" s="94" customFormat="1" ht="12.75" customHeight="1" x14ac:dyDescent="0.2">
      <c r="C396" s="98"/>
      <c r="D396" s="98"/>
      <c r="E396" s="98"/>
      <c r="F396" s="96"/>
      <c r="G396" s="97"/>
      <c r="H396" s="98"/>
      <c r="I396" s="98"/>
      <c r="J396" s="98"/>
      <c r="K396" s="96"/>
    </row>
    <row r="397" spans="3:11" s="94" customFormat="1" ht="12.75" customHeight="1" x14ac:dyDescent="0.2">
      <c r="C397" s="98"/>
      <c r="D397" s="98"/>
      <c r="E397" s="98"/>
      <c r="F397" s="96"/>
      <c r="G397" s="97"/>
      <c r="H397" s="98"/>
      <c r="I397" s="98"/>
      <c r="J397" s="98"/>
      <c r="K397" s="96"/>
    </row>
    <row r="398" spans="3:11" s="94" customFormat="1" ht="12.75" customHeight="1" x14ac:dyDescent="0.2">
      <c r="C398" s="98"/>
      <c r="D398" s="98"/>
      <c r="E398" s="98"/>
      <c r="F398" s="96"/>
      <c r="G398" s="97"/>
      <c r="H398" s="98"/>
      <c r="I398" s="98"/>
      <c r="J398" s="98"/>
      <c r="K398" s="96"/>
    </row>
    <row r="399" spans="3:11" s="94" customFormat="1" ht="12.75" customHeight="1" x14ac:dyDescent="0.2">
      <c r="C399" s="98"/>
      <c r="D399" s="98"/>
      <c r="E399" s="98"/>
      <c r="F399" s="96"/>
      <c r="G399" s="97"/>
      <c r="H399" s="98"/>
      <c r="I399" s="98"/>
      <c r="J399" s="98"/>
      <c r="K399" s="96"/>
    </row>
    <row r="400" spans="3:11" s="94" customFormat="1" ht="12.75" customHeight="1" x14ac:dyDescent="0.2">
      <c r="C400" s="98"/>
      <c r="D400" s="98"/>
      <c r="E400" s="98"/>
      <c r="F400" s="96"/>
      <c r="G400" s="97"/>
      <c r="H400" s="98"/>
      <c r="I400" s="98"/>
      <c r="J400" s="98"/>
      <c r="K400" s="96"/>
    </row>
    <row r="401" spans="3:11" s="94" customFormat="1" ht="12.75" customHeight="1" x14ac:dyDescent="0.2">
      <c r="C401" s="98"/>
      <c r="D401" s="98"/>
      <c r="E401" s="98"/>
      <c r="F401" s="96"/>
      <c r="G401" s="97"/>
      <c r="H401" s="98"/>
      <c r="I401" s="98"/>
      <c r="J401" s="98"/>
      <c r="K401" s="96"/>
    </row>
    <row r="402" spans="3:11" s="94" customFormat="1" ht="12.75" customHeight="1" x14ac:dyDescent="0.2">
      <c r="C402" s="98"/>
      <c r="D402" s="98"/>
      <c r="E402" s="98"/>
      <c r="F402" s="96"/>
      <c r="G402" s="97"/>
      <c r="H402" s="98"/>
      <c r="I402" s="98"/>
      <c r="J402" s="98"/>
      <c r="K402" s="96"/>
    </row>
    <row r="403" spans="3:11" s="94" customFormat="1" ht="12.75" customHeight="1" x14ac:dyDescent="0.2">
      <c r="C403" s="98"/>
      <c r="D403" s="98"/>
      <c r="E403" s="98"/>
      <c r="F403" s="96"/>
      <c r="G403" s="97"/>
      <c r="H403" s="98"/>
      <c r="I403" s="98"/>
      <c r="J403" s="98"/>
      <c r="K403" s="96"/>
    </row>
    <row r="404" spans="3:11" s="94" customFormat="1" ht="12.75" customHeight="1" x14ac:dyDescent="0.2">
      <c r="C404" s="98"/>
      <c r="D404" s="98"/>
      <c r="E404" s="98"/>
      <c r="F404" s="96"/>
      <c r="G404" s="97"/>
      <c r="H404" s="98"/>
      <c r="I404" s="98"/>
      <c r="J404" s="98"/>
      <c r="K404" s="96"/>
    </row>
    <row r="405" spans="3:11" s="94" customFormat="1" ht="12.75" customHeight="1" x14ac:dyDescent="0.2">
      <c r="C405" s="98"/>
      <c r="D405" s="98"/>
      <c r="E405" s="98"/>
      <c r="F405" s="96"/>
      <c r="G405" s="97"/>
      <c r="H405" s="98"/>
      <c r="I405" s="98"/>
      <c r="J405" s="98"/>
      <c r="K405" s="96"/>
    </row>
    <row r="406" spans="3:11" s="94" customFormat="1" ht="12.75" customHeight="1" x14ac:dyDescent="0.2">
      <c r="C406" s="98"/>
      <c r="D406" s="98"/>
      <c r="E406" s="98"/>
      <c r="F406" s="96"/>
      <c r="G406" s="97"/>
      <c r="H406" s="98"/>
      <c r="I406" s="98"/>
      <c r="J406" s="98"/>
      <c r="K406" s="96"/>
    </row>
    <row r="407" spans="3:11" s="94" customFormat="1" ht="12.75" customHeight="1" x14ac:dyDescent="0.2">
      <c r="C407" s="98"/>
      <c r="D407" s="98"/>
      <c r="E407" s="98"/>
      <c r="F407" s="96"/>
      <c r="G407" s="97"/>
      <c r="H407" s="98"/>
      <c r="I407" s="98"/>
      <c r="J407" s="98"/>
      <c r="K407" s="96"/>
    </row>
    <row r="408" spans="3:11" s="94" customFormat="1" ht="12.75" customHeight="1" x14ac:dyDescent="0.2">
      <c r="C408" s="98"/>
      <c r="D408" s="98"/>
      <c r="E408" s="98"/>
      <c r="F408" s="96"/>
      <c r="G408" s="97"/>
      <c r="H408" s="98"/>
      <c r="I408" s="98"/>
      <c r="J408" s="98"/>
      <c r="K408" s="96"/>
    </row>
    <row r="409" spans="3:11" s="94" customFormat="1" ht="12.75" customHeight="1" x14ac:dyDescent="0.2">
      <c r="C409" s="98"/>
      <c r="D409" s="98"/>
      <c r="E409" s="98"/>
      <c r="F409" s="96"/>
      <c r="G409" s="97"/>
      <c r="H409" s="98"/>
      <c r="I409" s="98"/>
      <c r="J409" s="98"/>
      <c r="K409" s="96"/>
    </row>
    <row r="410" spans="3:11" s="94" customFormat="1" ht="12.75" customHeight="1" x14ac:dyDescent="0.2">
      <c r="C410" s="98"/>
      <c r="D410" s="98"/>
      <c r="E410" s="98"/>
      <c r="F410" s="96"/>
      <c r="G410" s="97"/>
      <c r="H410" s="98"/>
      <c r="I410" s="98"/>
      <c r="J410" s="98"/>
      <c r="K410" s="96"/>
    </row>
    <row r="411" spans="3:11" s="94" customFormat="1" ht="12.75" customHeight="1" x14ac:dyDescent="0.2">
      <c r="C411" s="98"/>
      <c r="D411" s="98"/>
      <c r="E411" s="98"/>
      <c r="F411" s="96"/>
      <c r="G411" s="97"/>
      <c r="H411" s="98"/>
      <c r="I411" s="98"/>
      <c r="J411" s="98"/>
      <c r="K411" s="96"/>
    </row>
    <row r="412" spans="3:11" s="94" customFormat="1" ht="12.75" customHeight="1" x14ac:dyDescent="0.2">
      <c r="C412" s="98"/>
      <c r="D412" s="98"/>
      <c r="E412" s="98"/>
      <c r="F412" s="96"/>
      <c r="G412" s="97"/>
      <c r="H412" s="98"/>
      <c r="I412" s="98"/>
      <c r="J412" s="98"/>
      <c r="K412" s="96"/>
    </row>
    <row r="413" spans="3:11" s="94" customFormat="1" ht="12.75" customHeight="1" x14ac:dyDescent="0.2">
      <c r="C413" s="98"/>
      <c r="D413" s="98"/>
      <c r="E413" s="98"/>
      <c r="F413" s="96"/>
      <c r="G413" s="97"/>
      <c r="H413" s="98"/>
      <c r="I413" s="98"/>
      <c r="J413" s="98"/>
      <c r="K413" s="96"/>
    </row>
    <row r="414" spans="3:11" s="94" customFormat="1" ht="12.75" customHeight="1" x14ac:dyDescent="0.2">
      <c r="C414" s="98"/>
      <c r="D414" s="98"/>
      <c r="E414" s="98"/>
      <c r="F414" s="96"/>
      <c r="G414" s="97"/>
      <c r="H414" s="98"/>
      <c r="I414" s="98"/>
      <c r="J414" s="98"/>
      <c r="K414" s="96"/>
    </row>
    <row r="415" spans="3:11" s="94" customFormat="1" ht="12.75" customHeight="1" x14ac:dyDescent="0.2">
      <c r="C415" s="98"/>
      <c r="D415" s="98"/>
      <c r="E415" s="98"/>
      <c r="F415" s="96"/>
      <c r="G415" s="97"/>
      <c r="H415" s="98"/>
      <c r="I415" s="98"/>
      <c r="J415" s="98"/>
      <c r="K415" s="96"/>
    </row>
    <row r="416" spans="3:11" s="94" customFormat="1" ht="12.75" customHeight="1" x14ac:dyDescent="0.2">
      <c r="C416" s="98"/>
      <c r="D416" s="98"/>
      <c r="E416" s="98"/>
      <c r="F416" s="96"/>
      <c r="G416" s="97"/>
      <c r="H416" s="98"/>
      <c r="I416" s="98"/>
      <c r="J416" s="98"/>
      <c r="K416" s="96"/>
    </row>
    <row r="417" spans="3:11" s="94" customFormat="1" ht="12.75" customHeight="1" x14ac:dyDescent="0.2">
      <c r="C417" s="98"/>
      <c r="D417" s="98"/>
      <c r="E417" s="98"/>
      <c r="F417" s="96"/>
      <c r="G417" s="97"/>
      <c r="H417" s="98"/>
      <c r="I417" s="98"/>
      <c r="J417" s="98"/>
      <c r="K417" s="96"/>
    </row>
    <row r="418" spans="3:11" s="94" customFormat="1" ht="12.75" customHeight="1" x14ac:dyDescent="0.2">
      <c r="C418" s="98"/>
      <c r="D418" s="98"/>
      <c r="E418" s="98"/>
      <c r="F418" s="96"/>
      <c r="G418" s="97"/>
      <c r="H418" s="98"/>
      <c r="I418" s="98"/>
      <c r="J418" s="98"/>
      <c r="K418" s="96"/>
    </row>
    <row r="419" spans="3:11" s="94" customFormat="1" ht="12.75" customHeight="1" x14ac:dyDescent="0.2">
      <c r="C419" s="98"/>
      <c r="D419" s="98"/>
      <c r="E419" s="98"/>
      <c r="F419" s="96"/>
      <c r="G419" s="97"/>
      <c r="H419" s="98"/>
      <c r="I419" s="98"/>
      <c r="J419" s="98"/>
      <c r="K419" s="96"/>
    </row>
    <row r="420" spans="3:11" s="94" customFormat="1" ht="12.75" customHeight="1" x14ac:dyDescent="0.2">
      <c r="C420" s="98"/>
      <c r="D420" s="98"/>
      <c r="E420" s="98"/>
      <c r="F420" s="96"/>
      <c r="G420" s="97"/>
      <c r="H420" s="98"/>
      <c r="I420" s="98"/>
      <c r="J420" s="98"/>
      <c r="K420" s="96"/>
    </row>
    <row r="421" spans="3:11" s="94" customFormat="1" ht="12.75" customHeight="1" x14ac:dyDescent="0.2">
      <c r="C421" s="98"/>
      <c r="D421" s="98"/>
      <c r="E421" s="98"/>
      <c r="F421" s="96"/>
      <c r="G421" s="97"/>
      <c r="H421" s="98"/>
      <c r="I421" s="98"/>
      <c r="J421" s="98"/>
      <c r="K421" s="96"/>
    </row>
    <row r="422" spans="3:11" s="94" customFormat="1" ht="12.75" customHeight="1" x14ac:dyDescent="0.2">
      <c r="C422" s="98"/>
      <c r="D422" s="98"/>
      <c r="E422" s="98"/>
      <c r="F422" s="96"/>
      <c r="G422" s="97"/>
      <c r="H422" s="98"/>
      <c r="I422" s="98"/>
      <c r="J422" s="98"/>
      <c r="K422" s="96"/>
    </row>
    <row r="423" spans="3:11" s="94" customFormat="1" ht="12.75" customHeight="1" x14ac:dyDescent="0.2">
      <c r="C423" s="98"/>
      <c r="D423" s="98"/>
      <c r="E423" s="98"/>
      <c r="F423" s="96"/>
      <c r="G423" s="97"/>
      <c r="H423" s="98"/>
      <c r="I423" s="98"/>
      <c r="J423" s="98"/>
      <c r="K423" s="96"/>
    </row>
    <row r="424" spans="3:11" s="94" customFormat="1" ht="12.75" customHeight="1" x14ac:dyDescent="0.2">
      <c r="C424" s="98"/>
      <c r="D424" s="98"/>
      <c r="E424" s="98"/>
      <c r="F424" s="96"/>
      <c r="G424" s="97"/>
      <c r="H424" s="98"/>
      <c r="I424" s="98"/>
      <c r="J424" s="98"/>
      <c r="K424" s="96"/>
    </row>
    <row r="425" spans="3:11" s="94" customFormat="1" ht="12.75" customHeight="1" x14ac:dyDescent="0.2">
      <c r="C425" s="98"/>
      <c r="D425" s="98"/>
      <c r="E425" s="98"/>
      <c r="F425" s="96"/>
      <c r="G425" s="97"/>
      <c r="H425" s="98"/>
      <c r="I425" s="98"/>
      <c r="J425" s="98"/>
      <c r="K425" s="96"/>
    </row>
    <row r="426" spans="3:11" s="94" customFormat="1" ht="12.75" customHeight="1" x14ac:dyDescent="0.2">
      <c r="C426" s="98"/>
      <c r="D426" s="98"/>
      <c r="E426" s="98"/>
      <c r="F426" s="96"/>
      <c r="G426" s="97"/>
      <c r="H426" s="98"/>
      <c r="I426" s="98"/>
      <c r="J426" s="98"/>
      <c r="K426" s="96"/>
    </row>
    <row r="427" spans="3:11" s="94" customFormat="1" ht="12.75" customHeight="1" x14ac:dyDescent="0.2">
      <c r="C427" s="98"/>
      <c r="D427" s="98"/>
      <c r="E427" s="98"/>
      <c r="F427" s="96"/>
      <c r="G427" s="97"/>
      <c r="H427" s="98"/>
      <c r="I427" s="98"/>
      <c r="J427" s="98"/>
      <c r="K427" s="96"/>
    </row>
    <row r="428" spans="3:11" s="94" customFormat="1" ht="12.75" customHeight="1" x14ac:dyDescent="0.2">
      <c r="C428" s="98"/>
      <c r="D428" s="98"/>
      <c r="E428" s="98"/>
      <c r="F428" s="96"/>
      <c r="G428" s="97"/>
      <c r="H428" s="98"/>
      <c r="I428" s="98"/>
      <c r="J428" s="98"/>
      <c r="K428" s="96"/>
    </row>
    <row r="429" spans="3:11" s="94" customFormat="1" ht="12.75" customHeight="1" x14ac:dyDescent="0.2">
      <c r="C429" s="98"/>
      <c r="D429" s="98"/>
      <c r="E429" s="98"/>
      <c r="F429" s="96"/>
      <c r="G429" s="97"/>
      <c r="H429" s="98"/>
      <c r="I429" s="98"/>
      <c r="J429" s="98"/>
      <c r="K429" s="96"/>
    </row>
    <row r="430" spans="3:11" s="94" customFormat="1" ht="12.75" customHeight="1" x14ac:dyDescent="0.2">
      <c r="C430" s="98"/>
      <c r="D430" s="98"/>
      <c r="E430" s="98"/>
      <c r="F430" s="96"/>
      <c r="G430" s="97"/>
      <c r="H430" s="98"/>
      <c r="I430" s="98"/>
      <c r="J430" s="98"/>
      <c r="K430" s="96"/>
    </row>
    <row r="431" spans="3:11" s="94" customFormat="1" ht="12.75" customHeight="1" x14ac:dyDescent="0.2">
      <c r="C431" s="98"/>
      <c r="D431" s="98"/>
      <c r="E431" s="98"/>
      <c r="F431" s="96"/>
      <c r="G431" s="97"/>
      <c r="H431" s="98"/>
      <c r="I431" s="98"/>
      <c r="J431" s="98"/>
      <c r="K431" s="96"/>
    </row>
    <row r="432" spans="3:11" s="94" customFormat="1" ht="12.75" customHeight="1" x14ac:dyDescent="0.2">
      <c r="C432" s="98"/>
      <c r="D432" s="98"/>
      <c r="E432" s="98"/>
      <c r="F432" s="96"/>
      <c r="G432" s="97"/>
      <c r="H432" s="98"/>
      <c r="I432" s="98"/>
      <c r="J432" s="98"/>
      <c r="K432" s="96"/>
    </row>
    <row r="433" spans="3:11" s="94" customFormat="1" ht="12.75" customHeight="1" x14ac:dyDescent="0.2">
      <c r="C433" s="98"/>
      <c r="D433" s="98"/>
      <c r="E433" s="98"/>
      <c r="F433" s="96"/>
      <c r="G433" s="97"/>
      <c r="H433" s="98"/>
      <c r="I433" s="98"/>
      <c r="J433" s="98"/>
      <c r="K433" s="96"/>
    </row>
    <row r="434" spans="3:11" s="94" customFormat="1" ht="12.75" customHeight="1" x14ac:dyDescent="0.2">
      <c r="C434" s="98"/>
      <c r="D434" s="98"/>
      <c r="E434" s="98"/>
      <c r="F434" s="96"/>
      <c r="G434" s="97"/>
      <c r="H434" s="98"/>
      <c r="I434" s="98"/>
      <c r="J434" s="98"/>
      <c r="K434" s="96"/>
    </row>
    <row r="435" spans="3:11" s="94" customFormat="1" ht="12.75" customHeight="1" x14ac:dyDescent="0.2">
      <c r="C435" s="98"/>
      <c r="D435" s="98"/>
      <c r="E435" s="98"/>
      <c r="F435" s="96"/>
      <c r="G435" s="97"/>
      <c r="H435" s="98"/>
      <c r="I435" s="98"/>
      <c r="J435" s="98"/>
      <c r="K435" s="96"/>
    </row>
    <row r="436" spans="3:11" s="94" customFormat="1" ht="12.75" customHeight="1" x14ac:dyDescent="0.2">
      <c r="C436" s="98"/>
      <c r="D436" s="98"/>
      <c r="E436" s="98"/>
      <c r="F436" s="96"/>
      <c r="G436" s="97"/>
      <c r="H436" s="98"/>
      <c r="I436" s="98"/>
      <c r="J436" s="98"/>
      <c r="K436" s="96"/>
    </row>
    <row r="437" spans="3:11" s="94" customFormat="1" ht="12.75" customHeight="1" x14ac:dyDescent="0.2">
      <c r="C437" s="98"/>
      <c r="D437" s="98"/>
      <c r="E437" s="98"/>
      <c r="F437" s="96"/>
      <c r="G437" s="97"/>
      <c r="H437" s="98"/>
      <c r="I437" s="98"/>
      <c r="J437" s="98"/>
      <c r="K437" s="96"/>
    </row>
    <row r="438" spans="3:11" s="94" customFormat="1" ht="12.75" customHeight="1" x14ac:dyDescent="0.2">
      <c r="C438" s="98"/>
      <c r="D438" s="98"/>
      <c r="E438" s="98"/>
      <c r="F438" s="96"/>
      <c r="G438" s="97"/>
      <c r="H438" s="98"/>
      <c r="I438" s="98"/>
      <c r="J438" s="98"/>
      <c r="K438" s="96"/>
    </row>
    <row r="439" spans="3:11" s="94" customFormat="1" ht="12.75" customHeight="1" x14ac:dyDescent="0.2">
      <c r="C439" s="98"/>
      <c r="D439" s="98"/>
      <c r="E439" s="98"/>
      <c r="F439" s="96"/>
      <c r="G439" s="97"/>
      <c r="H439" s="98"/>
      <c r="I439" s="98"/>
      <c r="J439" s="98"/>
      <c r="K439" s="96"/>
    </row>
    <row r="440" spans="3:11" s="94" customFormat="1" ht="12.75" customHeight="1" x14ac:dyDescent="0.2">
      <c r="C440" s="98"/>
      <c r="D440" s="98"/>
      <c r="E440" s="98"/>
      <c r="F440" s="96"/>
      <c r="G440" s="97"/>
      <c r="H440" s="98"/>
      <c r="I440" s="98"/>
      <c r="J440" s="98"/>
      <c r="K440" s="96"/>
    </row>
    <row r="441" spans="3:11" s="94" customFormat="1" ht="12.75" customHeight="1" x14ac:dyDescent="0.2">
      <c r="C441" s="98"/>
      <c r="D441" s="98"/>
      <c r="E441" s="98"/>
      <c r="F441" s="96"/>
      <c r="G441" s="97"/>
      <c r="H441" s="98"/>
      <c r="I441" s="98"/>
      <c r="J441" s="98"/>
      <c r="K441" s="96"/>
    </row>
    <row r="442" spans="3:11" s="94" customFormat="1" ht="12.75" customHeight="1" x14ac:dyDescent="0.2">
      <c r="C442" s="98"/>
      <c r="D442" s="98"/>
      <c r="E442" s="98"/>
      <c r="F442" s="96"/>
      <c r="G442" s="97"/>
      <c r="H442" s="98"/>
      <c r="I442" s="98"/>
      <c r="J442" s="98"/>
      <c r="K442" s="96"/>
    </row>
    <row r="443" spans="3:11" s="94" customFormat="1" ht="12.75" customHeight="1" x14ac:dyDescent="0.2">
      <c r="C443" s="98"/>
      <c r="D443" s="98"/>
      <c r="E443" s="98"/>
      <c r="F443" s="96"/>
      <c r="G443" s="97"/>
      <c r="H443" s="98"/>
      <c r="I443" s="98"/>
      <c r="J443" s="98"/>
      <c r="K443" s="96"/>
    </row>
    <row r="444" spans="3:11" s="94" customFormat="1" ht="12.75" customHeight="1" x14ac:dyDescent="0.2">
      <c r="C444" s="98"/>
      <c r="D444" s="98"/>
      <c r="E444" s="98"/>
      <c r="F444" s="96"/>
      <c r="G444" s="97"/>
      <c r="H444" s="98"/>
      <c r="I444" s="98"/>
      <c r="J444" s="98"/>
      <c r="K444" s="96"/>
    </row>
    <row r="445" spans="3:11" s="94" customFormat="1" ht="12.75" customHeight="1" x14ac:dyDescent="0.2">
      <c r="C445" s="98"/>
      <c r="D445" s="98"/>
      <c r="E445" s="98"/>
      <c r="F445" s="96"/>
      <c r="G445" s="97"/>
      <c r="H445" s="98"/>
      <c r="I445" s="98"/>
      <c r="J445" s="98"/>
      <c r="K445" s="96"/>
    </row>
    <row r="446" spans="3:11" s="94" customFormat="1" ht="12.75" customHeight="1" x14ac:dyDescent="0.2">
      <c r="C446" s="98"/>
      <c r="D446" s="98"/>
      <c r="E446" s="98"/>
      <c r="F446" s="96"/>
      <c r="G446" s="97"/>
      <c r="H446" s="98"/>
      <c r="I446" s="98"/>
      <c r="J446" s="98"/>
      <c r="K446" s="96"/>
    </row>
    <row r="447" spans="3:11" s="94" customFormat="1" ht="12.75" customHeight="1" x14ac:dyDescent="0.2">
      <c r="C447" s="98"/>
      <c r="D447" s="98"/>
      <c r="E447" s="98"/>
      <c r="F447" s="96"/>
      <c r="G447" s="97"/>
      <c r="H447" s="98"/>
      <c r="I447" s="98"/>
      <c r="J447" s="98"/>
      <c r="K447" s="96"/>
    </row>
    <row r="448" spans="3:11" s="94" customFormat="1" ht="12.75" customHeight="1" x14ac:dyDescent="0.2">
      <c r="C448" s="98"/>
      <c r="D448" s="98"/>
      <c r="E448" s="98"/>
      <c r="F448" s="96"/>
      <c r="G448" s="97"/>
      <c r="H448" s="98"/>
      <c r="I448" s="98"/>
      <c r="J448" s="98"/>
      <c r="K448" s="96"/>
    </row>
    <row r="449" spans="3:11" s="94" customFormat="1" ht="12.75" customHeight="1" x14ac:dyDescent="0.2">
      <c r="C449" s="98"/>
      <c r="D449" s="98"/>
      <c r="E449" s="98"/>
      <c r="F449" s="96"/>
      <c r="G449" s="97"/>
      <c r="H449" s="98"/>
      <c r="I449" s="98"/>
      <c r="J449" s="98"/>
      <c r="K449" s="96"/>
    </row>
    <row r="450" spans="3:11" s="94" customFormat="1" ht="12.75" customHeight="1" x14ac:dyDescent="0.2">
      <c r="C450" s="98"/>
      <c r="D450" s="98"/>
      <c r="E450" s="98"/>
      <c r="F450" s="96"/>
      <c r="G450" s="97"/>
      <c r="H450" s="98"/>
      <c r="I450" s="98"/>
      <c r="J450" s="98"/>
      <c r="K450" s="96"/>
    </row>
    <row r="451" spans="3:11" s="94" customFormat="1" ht="12.75" customHeight="1" x14ac:dyDescent="0.2">
      <c r="C451" s="98"/>
      <c r="D451" s="98"/>
      <c r="E451" s="98"/>
      <c r="F451" s="96"/>
      <c r="G451" s="97"/>
      <c r="H451" s="98"/>
      <c r="I451" s="98"/>
      <c r="J451" s="98"/>
      <c r="K451" s="96"/>
    </row>
    <row r="452" spans="3:11" s="94" customFormat="1" ht="12.75" customHeight="1" x14ac:dyDescent="0.2">
      <c r="C452" s="98"/>
      <c r="D452" s="98"/>
      <c r="E452" s="98"/>
      <c r="F452" s="96"/>
      <c r="G452" s="97"/>
      <c r="H452" s="98"/>
      <c r="I452" s="98"/>
      <c r="J452" s="98"/>
      <c r="K452" s="96"/>
    </row>
    <row r="453" spans="3:11" s="94" customFormat="1" ht="12.75" customHeight="1" x14ac:dyDescent="0.2">
      <c r="C453" s="98"/>
      <c r="D453" s="98"/>
      <c r="E453" s="98"/>
      <c r="F453" s="96"/>
      <c r="G453" s="97"/>
      <c r="H453" s="98"/>
      <c r="I453" s="98"/>
      <c r="J453" s="98"/>
      <c r="K453" s="96"/>
    </row>
    <row r="454" spans="3:11" s="94" customFormat="1" ht="12.75" customHeight="1" x14ac:dyDescent="0.2">
      <c r="C454" s="98"/>
      <c r="D454" s="98"/>
      <c r="E454" s="98"/>
      <c r="F454" s="96"/>
      <c r="G454" s="97"/>
      <c r="H454" s="98"/>
      <c r="I454" s="98"/>
      <c r="J454" s="98"/>
      <c r="K454" s="96"/>
    </row>
    <row r="455" spans="3:11" s="94" customFormat="1" ht="12.75" customHeight="1" x14ac:dyDescent="0.2">
      <c r="C455" s="98"/>
      <c r="D455" s="98"/>
      <c r="E455" s="98"/>
      <c r="F455" s="96"/>
      <c r="G455" s="97"/>
      <c r="H455" s="98"/>
      <c r="I455" s="98"/>
      <c r="J455" s="98"/>
      <c r="K455" s="96"/>
    </row>
    <row r="456" spans="3:11" s="94" customFormat="1" ht="12.75" customHeight="1" x14ac:dyDescent="0.2">
      <c r="C456" s="98"/>
      <c r="D456" s="98"/>
      <c r="E456" s="98"/>
      <c r="F456" s="96"/>
      <c r="G456" s="97"/>
      <c r="H456" s="98"/>
      <c r="I456" s="98"/>
      <c r="J456" s="98"/>
      <c r="K456" s="96"/>
    </row>
    <row r="457" spans="3:11" s="94" customFormat="1" ht="12.75" customHeight="1" x14ac:dyDescent="0.2">
      <c r="C457" s="98"/>
      <c r="D457" s="98"/>
      <c r="E457" s="98"/>
      <c r="F457" s="96"/>
      <c r="G457" s="97"/>
      <c r="H457" s="98"/>
      <c r="I457" s="98"/>
      <c r="J457" s="98"/>
      <c r="K457" s="96"/>
    </row>
    <row r="458" spans="3:11" s="94" customFormat="1" ht="12.75" customHeight="1" x14ac:dyDescent="0.2">
      <c r="C458" s="98"/>
      <c r="D458" s="98"/>
      <c r="E458" s="98"/>
      <c r="F458" s="96"/>
      <c r="G458" s="97"/>
      <c r="H458" s="98"/>
      <c r="I458" s="98"/>
      <c r="J458" s="98"/>
      <c r="K458" s="96"/>
    </row>
    <row r="459" spans="3:11" s="94" customFormat="1" ht="12.75" customHeight="1" x14ac:dyDescent="0.2">
      <c r="C459" s="98"/>
      <c r="D459" s="98"/>
      <c r="E459" s="98"/>
      <c r="F459" s="96"/>
      <c r="G459" s="97"/>
      <c r="H459" s="98"/>
      <c r="I459" s="98"/>
      <c r="J459" s="98"/>
      <c r="K459" s="96"/>
    </row>
    <row r="460" spans="3:11" s="94" customFormat="1" ht="12.75" customHeight="1" x14ac:dyDescent="0.2">
      <c r="C460" s="98"/>
      <c r="D460" s="98"/>
      <c r="E460" s="98"/>
      <c r="F460" s="96"/>
      <c r="G460" s="97"/>
      <c r="H460" s="98"/>
      <c r="I460" s="98"/>
      <c r="J460" s="98"/>
      <c r="K460" s="96"/>
    </row>
    <row r="461" spans="3:11" s="94" customFormat="1" ht="12.75" customHeight="1" x14ac:dyDescent="0.2">
      <c r="C461" s="98"/>
      <c r="D461" s="98"/>
      <c r="E461" s="98"/>
      <c r="F461" s="96"/>
      <c r="G461" s="97"/>
      <c r="H461" s="98"/>
      <c r="I461" s="98"/>
      <c r="J461" s="98"/>
      <c r="K461" s="96"/>
    </row>
    <row r="462" spans="3:11" s="94" customFormat="1" ht="12.75" customHeight="1" x14ac:dyDescent="0.2">
      <c r="C462" s="98"/>
      <c r="D462" s="98"/>
      <c r="E462" s="98"/>
      <c r="F462" s="96"/>
      <c r="G462" s="97"/>
      <c r="H462" s="98"/>
      <c r="I462" s="98"/>
      <c r="J462" s="98"/>
      <c r="K462" s="96"/>
    </row>
    <row r="463" spans="3:11" s="94" customFormat="1" ht="12.75" customHeight="1" x14ac:dyDescent="0.2">
      <c r="C463" s="98"/>
      <c r="D463" s="98"/>
      <c r="E463" s="98"/>
      <c r="F463" s="96"/>
      <c r="G463" s="97"/>
      <c r="H463" s="98"/>
      <c r="I463" s="98"/>
      <c r="J463" s="98"/>
      <c r="K463" s="96"/>
    </row>
    <row r="464" spans="3:11" s="94" customFormat="1" ht="12.75" customHeight="1" x14ac:dyDescent="0.2">
      <c r="C464" s="98"/>
      <c r="D464" s="98"/>
      <c r="E464" s="98"/>
      <c r="F464" s="96"/>
      <c r="G464" s="97"/>
      <c r="H464" s="98"/>
      <c r="I464" s="98"/>
      <c r="J464" s="98"/>
      <c r="K464" s="96"/>
    </row>
    <row r="465" spans="3:11" s="94" customFormat="1" ht="12.75" customHeight="1" x14ac:dyDescent="0.2">
      <c r="C465" s="98"/>
      <c r="D465" s="98"/>
      <c r="E465" s="98"/>
      <c r="F465" s="96"/>
      <c r="G465" s="97"/>
      <c r="H465" s="98"/>
      <c r="I465" s="98"/>
      <c r="J465" s="98"/>
      <c r="K465" s="96"/>
    </row>
    <row r="466" spans="3:11" s="94" customFormat="1" ht="12.75" customHeight="1" x14ac:dyDescent="0.2">
      <c r="C466" s="98"/>
      <c r="D466" s="98"/>
      <c r="E466" s="98"/>
      <c r="F466" s="96"/>
      <c r="G466" s="97"/>
      <c r="H466" s="98"/>
      <c r="I466" s="98"/>
      <c r="J466" s="98"/>
      <c r="K466" s="96"/>
    </row>
    <row r="467" spans="3:11" s="94" customFormat="1" ht="12.75" customHeight="1" x14ac:dyDescent="0.2">
      <c r="C467" s="98"/>
      <c r="D467" s="98"/>
      <c r="E467" s="98"/>
      <c r="F467" s="96"/>
      <c r="G467" s="97"/>
      <c r="H467" s="98"/>
      <c r="I467" s="98"/>
      <c r="J467" s="98"/>
      <c r="K467" s="96"/>
    </row>
    <row r="468" spans="3:11" s="94" customFormat="1" ht="12.75" customHeight="1" x14ac:dyDescent="0.2">
      <c r="C468" s="98"/>
      <c r="D468" s="98"/>
      <c r="E468" s="98"/>
      <c r="F468" s="96"/>
      <c r="G468" s="97"/>
      <c r="H468" s="98"/>
      <c r="I468" s="98"/>
      <c r="J468" s="98"/>
      <c r="K468" s="96"/>
    </row>
    <row r="469" spans="3:11" s="94" customFormat="1" ht="12.75" customHeight="1" x14ac:dyDescent="0.2">
      <c r="C469" s="98"/>
      <c r="D469" s="98"/>
      <c r="E469" s="98"/>
      <c r="F469" s="96"/>
      <c r="G469" s="97"/>
      <c r="H469" s="98"/>
      <c r="I469" s="98"/>
      <c r="J469" s="98"/>
      <c r="K469" s="96"/>
    </row>
    <row r="470" spans="3:11" s="94" customFormat="1" ht="12.75" customHeight="1" x14ac:dyDescent="0.2">
      <c r="C470" s="98"/>
      <c r="D470" s="98"/>
      <c r="E470" s="98"/>
      <c r="F470" s="96"/>
      <c r="G470" s="97"/>
      <c r="H470" s="98"/>
      <c r="I470" s="98"/>
      <c r="J470" s="98"/>
      <c r="K470" s="96"/>
    </row>
    <row r="471" spans="3:11" s="94" customFormat="1" ht="12.75" customHeight="1" x14ac:dyDescent="0.2">
      <c r="C471" s="98"/>
      <c r="D471" s="98"/>
      <c r="E471" s="98"/>
      <c r="F471" s="96"/>
      <c r="G471" s="97"/>
      <c r="H471" s="98"/>
      <c r="I471" s="98"/>
      <c r="J471" s="98"/>
      <c r="K471" s="96"/>
    </row>
    <row r="472" spans="3:11" s="94" customFormat="1" ht="12.75" customHeight="1" x14ac:dyDescent="0.2">
      <c r="C472" s="98"/>
      <c r="D472" s="98"/>
      <c r="E472" s="98"/>
      <c r="F472" s="96"/>
      <c r="G472" s="97"/>
      <c r="H472" s="98"/>
      <c r="I472" s="98"/>
      <c r="J472" s="98"/>
      <c r="K472" s="96"/>
    </row>
    <row r="473" spans="3:11" s="94" customFormat="1" ht="12.75" customHeight="1" x14ac:dyDescent="0.2">
      <c r="C473" s="98"/>
      <c r="D473" s="98"/>
      <c r="E473" s="98"/>
      <c r="F473" s="96"/>
      <c r="G473" s="97"/>
      <c r="H473" s="98"/>
      <c r="I473" s="98"/>
      <c r="J473" s="98"/>
      <c r="K473" s="96"/>
    </row>
    <row r="474" spans="3:11" s="94" customFormat="1" ht="12.75" customHeight="1" x14ac:dyDescent="0.2">
      <c r="C474" s="98"/>
      <c r="D474" s="98"/>
      <c r="E474" s="98"/>
      <c r="F474" s="96"/>
      <c r="G474" s="97"/>
      <c r="H474" s="98"/>
      <c r="I474" s="98"/>
      <c r="J474" s="98"/>
      <c r="K474" s="96"/>
    </row>
    <row r="475" spans="3:11" s="94" customFormat="1" ht="12.75" customHeight="1" x14ac:dyDescent="0.2">
      <c r="C475" s="98"/>
      <c r="D475" s="98"/>
      <c r="E475" s="98"/>
      <c r="F475" s="96"/>
      <c r="G475" s="97"/>
      <c r="H475" s="98"/>
      <c r="I475" s="98"/>
      <c r="J475" s="98"/>
      <c r="K475" s="96"/>
    </row>
    <row r="476" spans="3:11" s="94" customFormat="1" ht="12.75" customHeight="1" x14ac:dyDescent="0.2">
      <c r="C476" s="98"/>
      <c r="D476" s="98"/>
      <c r="E476" s="98"/>
      <c r="F476" s="96"/>
      <c r="G476" s="97"/>
      <c r="H476" s="98"/>
      <c r="I476" s="98"/>
      <c r="J476" s="98"/>
      <c r="K476" s="96"/>
    </row>
    <row r="477" spans="3:11" s="94" customFormat="1" ht="12.75" customHeight="1" x14ac:dyDescent="0.2">
      <c r="C477" s="98"/>
      <c r="D477" s="98"/>
      <c r="E477" s="98"/>
      <c r="F477" s="96"/>
      <c r="G477" s="97"/>
      <c r="H477" s="98"/>
      <c r="I477" s="98"/>
      <c r="J477" s="98"/>
      <c r="K477" s="96"/>
    </row>
    <row r="478" spans="3:11" s="94" customFormat="1" ht="12.75" customHeight="1" x14ac:dyDescent="0.2">
      <c r="C478" s="98"/>
      <c r="D478" s="98"/>
      <c r="E478" s="98"/>
      <c r="F478" s="96"/>
      <c r="G478" s="97"/>
      <c r="H478" s="98"/>
      <c r="I478" s="98"/>
      <c r="J478" s="98"/>
      <c r="K478" s="96"/>
    </row>
    <row r="479" spans="3:11" s="94" customFormat="1" ht="12.75" customHeight="1" x14ac:dyDescent="0.2">
      <c r="C479" s="98"/>
      <c r="D479" s="98"/>
      <c r="E479" s="98"/>
      <c r="F479" s="96"/>
      <c r="G479" s="97"/>
      <c r="H479" s="98"/>
      <c r="I479" s="98"/>
      <c r="J479" s="98"/>
      <c r="K479" s="96"/>
    </row>
    <row r="480" spans="3:11" s="94" customFormat="1" ht="12.75" customHeight="1" x14ac:dyDescent="0.2">
      <c r="C480" s="98"/>
      <c r="D480" s="98"/>
      <c r="E480" s="98"/>
      <c r="F480" s="96"/>
      <c r="G480" s="97"/>
      <c r="H480" s="98"/>
      <c r="I480" s="98"/>
      <c r="J480" s="98"/>
      <c r="K480" s="96"/>
    </row>
    <row r="481" spans="3:11" s="94" customFormat="1" ht="12.75" customHeight="1" x14ac:dyDescent="0.2">
      <c r="C481" s="98"/>
      <c r="D481" s="98"/>
      <c r="E481" s="98"/>
      <c r="F481" s="96"/>
      <c r="G481" s="97"/>
      <c r="H481" s="98"/>
      <c r="I481" s="98"/>
      <c r="J481" s="98"/>
      <c r="K481" s="96"/>
    </row>
    <row r="482" spans="3:11" s="94" customFormat="1" ht="12.75" customHeight="1" x14ac:dyDescent="0.2">
      <c r="C482" s="98"/>
      <c r="D482" s="98"/>
      <c r="E482" s="98"/>
      <c r="F482" s="96"/>
      <c r="G482" s="97"/>
      <c r="H482" s="98"/>
      <c r="I482" s="98"/>
      <c r="J482" s="98"/>
      <c r="K482" s="96"/>
    </row>
    <row r="483" spans="3:11" s="94" customFormat="1" ht="12.75" customHeight="1" x14ac:dyDescent="0.2">
      <c r="C483" s="98"/>
      <c r="D483" s="98"/>
      <c r="E483" s="98"/>
      <c r="F483" s="96"/>
      <c r="G483" s="97"/>
      <c r="H483" s="98"/>
      <c r="I483" s="98"/>
      <c r="J483" s="98"/>
      <c r="K483" s="96"/>
    </row>
    <row r="484" spans="3:11" s="94" customFormat="1" ht="12.75" customHeight="1" x14ac:dyDescent="0.2">
      <c r="C484" s="98"/>
      <c r="D484" s="98"/>
      <c r="E484" s="98"/>
      <c r="F484" s="96"/>
      <c r="G484" s="97"/>
      <c r="H484" s="98"/>
      <c r="I484" s="98"/>
      <c r="J484" s="98"/>
      <c r="K484" s="96"/>
    </row>
    <row r="485" spans="3:11" s="94" customFormat="1" ht="12.75" customHeight="1" x14ac:dyDescent="0.2">
      <c r="C485" s="98"/>
      <c r="D485" s="98"/>
      <c r="E485" s="98"/>
      <c r="F485" s="96"/>
      <c r="G485" s="97"/>
      <c r="H485" s="98"/>
      <c r="I485" s="98"/>
      <c r="J485" s="98"/>
      <c r="K485" s="96"/>
    </row>
    <row r="486" spans="3:11" s="94" customFormat="1" ht="12.75" customHeight="1" x14ac:dyDescent="0.2">
      <c r="C486" s="98"/>
      <c r="D486" s="98"/>
      <c r="E486" s="98"/>
      <c r="F486" s="96"/>
      <c r="G486" s="97"/>
      <c r="H486" s="98"/>
      <c r="I486" s="98"/>
      <c r="J486" s="98"/>
      <c r="K486" s="96"/>
    </row>
    <row r="487" spans="3:11" s="94" customFormat="1" ht="12.75" customHeight="1" x14ac:dyDescent="0.2">
      <c r="C487" s="98"/>
      <c r="D487" s="98"/>
      <c r="E487" s="98"/>
      <c r="F487" s="96"/>
      <c r="G487" s="97"/>
      <c r="H487" s="98"/>
      <c r="I487" s="98"/>
      <c r="J487" s="98"/>
      <c r="K487" s="96"/>
    </row>
    <row r="488" spans="3:11" s="94" customFormat="1" ht="12.75" customHeight="1" x14ac:dyDescent="0.2">
      <c r="C488" s="98"/>
      <c r="D488" s="98"/>
      <c r="E488" s="98"/>
      <c r="F488" s="96"/>
      <c r="G488" s="97"/>
      <c r="H488" s="98"/>
      <c r="I488" s="98"/>
      <c r="J488" s="98"/>
      <c r="K488" s="96"/>
    </row>
    <row r="489" spans="3:11" s="94" customFormat="1" ht="12.75" customHeight="1" x14ac:dyDescent="0.2">
      <c r="C489" s="98"/>
      <c r="D489" s="98"/>
      <c r="E489" s="98"/>
      <c r="F489" s="96"/>
      <c r="G489" s="97"/>
      <c r="H489" s="98"/>
      <c r="I489" s="98"/>
      <c r="J489" s="98"/>
      <c r="K489" s="96"/>
    </row>
    <row r="490" spans="3:11" s="94" customFormat="1" ht="12.75" customHeight="1" x14ac:dyDescent="0.2">
      <c r="C490" s="98"/>
      <c r="D490" s="98"/>
      <c r="E490" s="98"/>
      <c r="F490" s="96"/>
      <c r="G490" s="97"/>
      <c r="H490" s="98"/>
      <c r="I490" s="98"/>
      <c r="J490" s="98"/>
      <c r="K490" s="96"/>
    </row>
    <row r="491" spans="3:11" s="94" customFormat="1" ht="12.75" customHeight="1" x14ac:dyDescent="0.2">
      <c r="C491" s="98"/>
      <c r="D491" s="98"/>
      <c r="E491" s="98"/>
      <c r="F491" s="96"/>
      <c r="G491" s="97"/>
      <c r="H491" s="98"/>
      <c r="I491" s="98"/>
      <c r="J491" s="98"/>
      <c r="K491" s="96"/>
    </row>
    <row r="492" spans="3:11" s="94" customFormat="1" ht="12.75" customHeight="1" x14ac:dyDescent="0.2">
      <c r="C492" s="98"/>
      <c r="D492" s="98"/>
      <c r="E492" s="98"/>
      <c r="F492" s="96"/>
      <c r="G492" s="97"/>
      <c r="H492" s="98"/>
      <c r="I492" s="98"/>
      <c r="J492" s="98"/>
      <c r="K492" s="96"/>
    </row>
    <row r="493" spans="3:11" s="94" customFormat="1" ht="12.75" customHeight="1" x14ac:dyDescent="0.2">
      <c r="C493" s="98"/>
      <c r="D493" s="98"/>
      <c r="E493" s="98"/>
      <c r="F493" s="96"/>
      <c r="G493" s="97"/>
      <c r="H493" s="98"/>
      <c r="I493" s="98"/>
      <c r="J493" s="98"/>
      <c r="K493" s="96"/>
    </row>
    <row r="494" spans="3:11" s="94" customFormat="1" ht="12.75" customHeight="1" x14ac:dyDescent="0.2">
      <c r="C494" s="98"/>
      <c r="D494" s="98"/>
      <c r="E494" s="98"/>
      <c r="F494" s="96"/>
      <c r="G494" s="97"/>
      <c r="H494" s="98"/>
      <c r="I494" s="98"/>
      <c r="J494" s="98"/>
      <c r="K494" s="96"/>
    </row>
    <row r="495" spans="3:11" s="94" customFormat="1" ht="12.75" customHeight="1" x14ac:dyDescent="0.2">
      <c r="C495" s="98"/>
      <c r="D495" s="98"/>
      <c r="E495" s="98"/>
      <c r="F495" s="96"/>
      <c r="G495" s="97"/>
      <c r="H495" s="98"/>
      <c r="I495" s="98"/>
      <c r="J495" s="98"/>
      <c r="K495" s="96"/>
    </row>
    <row r="496" spans="3:11" s="94" customFormat="1" ht="12.75" customHeight="1" x14ac:dyDescent="0.2">
      <c r="C496" s="98"/>
      <c r="D496" s="98"/>
      <c r="E496" s="98"/>
      <c r="F496" s="96"/>
      <c r="G496" s="97"/>
      <c r="H496" s="98"/>
      <c r="I496" s="98"/>
      <c r="J496" s="98"/>
      <c r="K496" s="96"/>
    </row>
    <row r="497" spans="1:11" s="94" customFormat="1" ht="12.75" customHeight="1" x14ac:dyDescent="0.2">
      <c r="C497" s="98"/>
      <c r="D497" s="98"/>
      <c r="E497" s="98"/>
      <c r="F497" s="96"/>
      <c r="G497" s="97"/>
      <c r="H497" s="98"/>
      <c r="I497" s="98"/>
      <c r="J497" s="98"/>
      <c r="K497" s="96"/>
    </row>
    <row r="498" spans="1:11" s="94" customFormat="1" ht="12.75" customHeight="1" x14ac:dyDescent="0.2">
      <c r="C498" s="98"/>
      <c r="D498" s="98"/>
      <c r="E498" s="98"/>
      <c r="F498" s="96"/>
      <c r="G498" s="97"/>
      <c r="H498" s="98"/>
      <c r="I498" s="98"/>
      <c r="J498" s="98"/>
      <c r="K498" s="96"/>
    </row>
    <row r="499" spans="1:11" s="94" customFormat="1" ht="12.75" customHeight="1" x14ac:dyDescent="0.2">
      <c r="C499" s="98"/>
      <c r="D499" s="98"/>
      <c r="E499" s="98"/>
      <c r="F499" s="96"/>
      <c r="G499" s="97"/>
      <c r="H499" s="98"/>
      <c r="I499" s="98"/>
      <c r="J499" s="98"/>
      <c r="K499" s="96"/>
    </row>
    <row r="500" spans="1:11" s="94" customFormat="1" ht="12.75" customHeight="1" x14ac:dyDescent="0.2">
      <c r="C500" s="98"/>
      <c r="D500" s="98"/>
      <c r="E500" s="98"/>
      <c r="F500" s="96"/>
      <c r="G500" s="97"/>
      <c r="H500" s="98"/>
      <c r="I500" s="98"/>
      <c r="J500" s="98"/>
      <c r="K500" s="96"/>
    </row>
    <row r="501" spans="1:11" s="94" customFormat="1" ht="12.75" customHeight="1" x14ac:dyDescent="0.2">
      <c r="A501" s="54"/>
      <c r="B501" s="54"/>
      <c r="C501" s="98"/>
      <c r="D501" s="98"/>
      <c r="E501" s="98"/>
      <c r="F501" s="96"/>
      <c r="G501" s="97"/>
      <c r="H501" s="98"/>
      <c r="I501" s="98"/>
      <c r="J501" s="98"/>
      <c r="K501" s="96"/>
    </row>
  </sheetData>
  <sortState ref="A138:D143">
    <sortCondition ref="A138:A143"/>
  </sortState>
  <phoneticPr fontId="0" type="noConversion"/>
  <printOptions horizontalCentered="1"/>
  <pageMargins left="0.39370078740157483" right="0.39370078740157483" top="0.78740157480314965" bottom="0.78740157480314965" header="0.51181102362204722" footer="0.39370078740157483"/>
  <pageSetup paperSize="9" scale="85" firstPageNumber="23" orientation="landscape" useFirstPageNumber="1" horizontalDpi="1200" verticalDpi="1200"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64"/>
  <sheetViews>
    <sheetView workbookViewId="0"/>
  </sheetViews>
  <sheetFormatPr defaultRowHeight="12.75" x14ac:dyDescent="0.2"/>
  <cols>
    <col min="1" max="1" width="25.7109375" style="54" customWidth="1"/>
    <col min="2" max="2" width="20.7109375" style="54" customWidth="1"/>
    <col min="3" max="4" width="11.7109375" style="55" customWidth="1"/>
    <col min="5" max="5" width="8.7109375" style="96" customWidth="1"/>
    <col min="6" max="6" width="5.7109375" style="96" customWidth="1"/>
    <col min="7" max="8" width="11.7109375" style="55" customWidth="1"/>
    <col min="9" max="9" width="8.7109375" style="96" customWidth="1"/>
    <col min="10" max="10" width="5.7109375" style="96" customWidth="1"/>
    <col min="11" max="12" width="11.7109375" style="55" customWidth="1"/>
    <col min="13" max="14" width="8.7109375" style="96" customWidth="1"/>
    <col min="15" max="256" width="9.140625" style="54"/>
    <col min="257" max="257" width="21.7109375" style="54" customWidth="1"/>
    <col min="258" max="258" width="16.7109375" style="54" customWidth="1"/>
    <col min="259" max="260" width="9.7109375" style="54" customWidth="1"/>
    <col min="261" max="261" width="8.7109375" style="54" customWidth="1"/>
    <col min="262" max="262" width="5.7109375" style="54" customWidth="1"/>
    <col min="263" max="264" width="9.7109375" style="54" customWidth="1"/>
    <col min="265" max="265" width="8.7109375" style="54" customWidth="1"/>
    <col min="266" max="266" width="5.7109375" style="54" customWidth="1"/>
    <col min="267" max="268" width="9.7109375" style="54" customWidth="1"/>
    <col min="269" max="270" width="8.7109375" style="54" customWidth="1"/>
    <col min="271" max="512" width="9.140625" style="54"/>
    <col min="513" max="513" width="21.7109375" style="54" customWidth="1"/>
    <col min="514" max="514" width="16.7109375" style="54" customWidth="1"/>
    <col min="515" max="516" width="9.7109375" style="54" customWidth="1"/>
    <col min="517" max="517" width="8.7109375" style="54" customWidth="1"/>
    <col min="518" max="518" width="5.7109375" style="54" customWidth="1"/>
    <col min="519" max="520" width="9.7109375" style="54" customWidth="1"/>
    <col min="521" max="521" width="8.7109375" style="54" customWidth="1"/>
    <col min="522" max="522" width="5.7109375" style="54" customWidth="1"/>
    <col min="523" max="524" width="9.7109375" style="54" customWidth="1"/>
    <col min="525" max="526" width="8.7109375" style="54" customWidth="1"/>
    <col min="527" max="768" width="9.140625" style="54"/>
    <col min="769" max="769" width="21.7109375" style="54" customWidth="1"/>
    <col min="770" max="770" width="16.7109375" style="54" customWidth="1"/>
    <col min="771" max="772" width="9.7109375" style="54" customWidth="1"/>
    <col min="773" max="773" width="8.7109375" style="54" customWidth="1"/>
    <col min="774" max="774" width="5.7109375" style="54" customWidth="1"/>
    <col min="775" max="776" width="9.7109375" style="54" customWidth="1"/>
    <col min="777" max="777" width="8.7109375" style="54" customWidth="1"/>
    <col min="778" max="778" width="5.7109375" style="54" customWidth="1"/>
    <col min="779" max="780" width="9.7109375" style="54" customWidth="1"/>
    <col min="781" max="782" width="8.7109375" style="54" customWidth="1"/>
    <col min="783" max="1024" width="9.140625" style="54"/>
    <col min="1025" max="1025" width="21.7109375" style="54" customWidth="1"/>
    <col min="1026" max="1026" width="16.7109375" style="54" customWidth="1"/>
    <col min="1027" max="1028" width="9.7109375" style="54" customWidth="1"/>
    <col min="1029" max="1029" width="8.7109375" style="54" customWidth="1"/>
    <col min="1030" max="1030" width="5.7109375" style="54" customWidth="1"/>
    <col min="1031" max="1032" width="9.7109375" style="54" customWidth="1"/>
    <col min="1033" max="1033" width="8.7109375" style="54" customWidth="1"/>
    <col min="1034" max="1034" width="5.7109375" style="54" customWidth="1"/>
    <col min="1035" max="1036" width="9.7109375" style="54" customWidth="1"/>
    <col min="1037" max="1038" width="8.7109375" style="54" customWidth="1"/>
    <col min="1039" max="1280" width="9.140625" style="54"/>
    <col min="1281" max="1281" width="21.7109375" style="54" customWidth="1"/>
    <col min="1282" max="1282" width="16.7109375" style="54" customWidth="1"/>
    <col min="1283" max="1284" width="9.7109375" style="54" customWidth="1"/>
    <col min="1285" max="1285" width="8.7109375" style="54" customWidth="1"/>
    <col min="1286" max="1286" width="5.7109375" style="54" customWidth="1"/>
    <col min="1287" max="1288" width="9.7109375" style="54" customWidth="1"/>
    <col min="1289" max="1289" width="8.7109375" style="54" customWidth="1"/>
    <col min="1290" max="1290" width="5.7109375" style="54" customWidth="1"/>
    <col min="1291" max="1292" width="9.7109375" style="54" customWidth="1"/>
    <col min="1293" max="1294" width="8.7109375" style="54" customWidth="1"/>
    <col min="1295" max="1536" width="9.140625" style="54"/>
    <col min="1537" max="1537" width="21.7109375" style="54" customWidth="1"/>
    <col min="1538" max="1538" width="16.7109375" style="54" customWidth="1"/>
    <col min="1539" max="1540" width="9.7109375" style="54" customWidth="1"/>
    <col min="1541" max="1541" width="8.7109375" style="54" customWidth="1"/>
    <col min="1542" max="1542" width="5.7109375" style="54" customWidth="1"/>
    <col min="1543" max="1544" width="9.7109375" style="54" customWidth="1"/>
    <col min="1545" max="1545" width="8.7109375" style="54" customWidth="1"/>
    <col min="1546" max="1546" width="5.7109375" style="54" customWidth="1"/>
    <col min="1547" max="1548" width="9.7109375" style="54" customWidth="1"/>
    <col min="1549" max="1550" width="8.7109375" style="54" customWidth="1"/>
    <col min="1551" max="1792" width="9.140625" style="54"/>
    <col min="1793" max="1793" width="21.7109375" style="54" customWidth="1"/>
    <col min="1794" max="1794" width="16.7109375" style="54" customWidth="1"/>
    <col min="1795" max="1796" width="9.7109375" style="54" customWidth="1"/>
    <col min="1797" max="1797" width="8.7109375" style="54" customWidth="1"/>
    <col min="1798" max="1798" width="5.7109375" style="54" customWidth="1"/>
    <col min="1799" max="1800" width="9.7109375" style="54" customWidth="1"/>
    <col min="1801" max="1801" width="8.7109375" style="54" customWidth="1"/>
    <col min="1802" max="1802" width="5.7109375" style="54" customWidth="1"/>
    <col min="1803" max="1804" width="9.7109375" style="54" customWidth="1"/>
    <col min="1805" max="1806" width="8.7109375" style="54" customWidth="1"/>
    <col min="1807" max="2048" width="9.140625" style="54"/>
    <col min="2049" max="2049" width="21.7109375" style="54" customWidth="1"/>
    <col min="2050" max="2050" width="16.7109375" style="54" customWidth="1"/>
    <col min="2051" max="2052" width="9.7109375" style="54" customWidth="1"/>
    <col min="2053" max="2053" width="8.7109375" style="54" customWidth="1"/>
    <col min="2054" max="2054" width="5.7109375" style="54" customWidth="1"/>
    <col min="2055" max="2056" width="9.7109375" style="54" customWidth="1"/>
    <col min="2057" max="2057" width="8.7109375" style="54" customWidth="1"/>
    <col min="2058" max="2058" width="5.7109375" style="54" customWidth="1"/>
    <col min="2059" max="2060" width="9.7109375" style="54" customWidth="1"/>
    <col min="2061" max="2062" width="8.7109375" style="54" customWidth="1"/>
    <col min="2063" max="2304" width="9.140625" style="54"/>
    <col min="2305" max="2305" width="21.7109375" style="54" customWidth="1"/>
    <col min="2306" max="2306" width="16.7109375" style="54" customWidth="1"/>
    <col min="2307" max="2308" width="9.7109375" style="54" customWidth="1"/>
    <col min="2309" max="2309" width="8.7109375" style="54" customWidth="1"/>
    <col min="2310" max="2310" width="5.7109375" style="54" customWidth="1"/>
    <col min="2311" max="2312" width="9.7109375" style="54" customWidth="1"/>
    <col min="2313" max="2313" width="8.7109375" style="54" customWidth="1"/>
    <col min="2314" max="2314" width="5.7109375" style="54" customWidth="1"/>
    <col min="2315" max="2316" width="9.7109375" style="54" customWidth="1"/>
    <col min="2317" max="2318" width="8.7109375" style="54" customWidth="1"/>
    <col min="2319" max="2560" width="9.140625" style="54"/>
    <col min="2561" max="2561" width="21.7109375" style="54" customWidth="1"/>
    <col min="2562" max="2562" width="16.7109375" style="54" customWidth="1"/>
    <col min="2563" max="2564" width="9.7109375" style="54" customWidth="1"/>
    <col min="2565" max="2565" width="8.7109375" style="54" customWidth="1"/>
    <col min="2566" max="2566" width="5.7109375" style="54" customWidth="1"/>
    <col min="2567" max="2568" width="9.7109375" style="54" customWidth="1"/>
    <col min="2569" max="2569" width="8.7109375" style="54" customWidth="1"/>
    <col min="2570" max="2570" width="5.7109375" style="54" customWidth="1"/>
    <col min="2571" max="2572" width="9.7109375" style="54" customWidth="1"/>
    <col min="2573" max="2574" width="8.7109375" style="54" customWidth="1"/>
    <col min="2575" max="2816" width="9.140625" style="54"/>
    <col min="2817" max="2817" width="21.7109375" style="54" customWidth="1"/>
    <col min="2818" max="2818" width="16.7109375" style="54" customWidth="1"/>
    <col min="2819" max="2820" width="9.7109375" style="54" customWidth="1"/>
    <col min="2821" max="2821" width="8.7109375" style="54" customWidth="1"/>
    <col min="2822" max="2822" width="5.7109375" style="54" customWidth="1"/>
    <col min="2823" max="2824" width="9.7109375" style="54" customWidth="1"/>
    <col min="2825" max="2825" width="8.7109375" style="54" customWidth="1"/>
    <col min="2826" max="2826" width="5.7109375" style="54" customWidth="1"/>
    <col min="2827" max="2828" width="9.7109375" style="54" customWidth="1"/>
    <col min="2829" max="2830" width="8.7109375" style="54" customWidth="1"/>
    <col min="2831" max="3072" width="9.140625" style="54"/>
    <col min="3073" max="3073" width="21.7109375" style="54" customWidth="1"/>
    <col min="3074" max="3074" width="16.7109375" style="54" customWidth="1"/>
    <col min="3075" max="3076" width="9.7109375" style="54" customWidth="1"/>
    <col min="3077" max="3077" width="8.7109375" style="54" customWidth="1"/>
    <col min="3078" max="3078" width="5.7109375" style="54" customWidth="1"/>
    <col min="3079" max="3080" width="9.7109375" style="54" customWidth="1"/>
    <col min="3081" max="3081" width="8.7109375" style="54" customWidth="1"/>
    <col min="3082" max="3082" width="5.7109375" style="54" customWidth="1"/>
    <col min="3083" max="3084" width="9.7109375" style="54" customWidth="1"/>
    <col min="3085" max="3086" width="8.7109375" style="54" customWidth="1"/>
    <col min="3087" max="3328" width="9.140625" style="54"/>
    <col min="3329" max="3329" width="21.7109375" style="54" customWidth="1"/>
    <col min="3330" max="3330" width="16.7109375" style="54" customWidth="1"/>
    <col min="3331" max="3332" width="9.7109375" style="54" customWidth="1"/>
    <col min="3333" max="3333" width="8.7109375" style="54" customWidth="1"/>
    <col min="3334" max="3334" width="5.7109375" style="54" customWidth="1"/>
    <col min="3335" max="3336" width="9.7109375" style="54" customWidth="1"/>
    <col min="3337" max="3337" width="8.7109375" style="54" customWidth="1"/>
    <col min="3338" max="3338" width="5.7109375" style="54" customWidth="1"/>
    <col min="3339" max="3340" width="9.7109375" style="54" customWidth="1"/>
    <col min="3341" max="3342" width="8.7109375" style="54" customWidth="1"/>
    <col min="3343" max="3584" width="9.140625" style="54"/>
    <col min="3585" max="3585" width="21.7109375" style="54" customWidth="1"/>
    <col min="3586" max="3586" width="16.7109375" style="54" customWidth="1"/>
    <col min="3587" max="3588" width="9.7109375" style="54" customWidth="1"/>
    <col min="3589" max="3589" width="8.7109375" style="54" customWidth="1"/>
    <col min="3590" max="3590" width="5.7109375" style="54" customWidth="1"/>
    <col min="3591" max="3592" width="9.7109375" style="54" customWidth="1"/>
    <col min="3593" max="3593" width="8.7109375" style="54" customWidth="1"/>
    <col min="3594" max="3594" width="5.7109375" style="54" customWidth="1"/>
    <col min="3595" max="3596" width="9.7109375" style="54" customWidth="1"/>
    <col min="3597" max="3598" width="8.7109375" style="54" customWidth="1"/>
    <col min="3599" max="3840" width="9.140625" style="54"/>
    <col min="3841" max="3841" width="21.7109375" style="54" customWidth="1"/>
    <col min="3842" max="3842" width="16.7109375" style="54" customWidth="1"/>
    <col min="3843" max="3844" width="9.7109375" style="54" customWidth="1"/>
    <col min="3845" max="3845" width="8.7109375" style="54" customWidth="1"/>
    <col min="3846" max="3846" width="5.7109375" style="54" customWidth="1"/>
    <col min="3847" max="3848" width="9.7109375" style="54" customWidth="1"/>
    <col min="3849" max="3849" width="8.7109375" style="54" customWidth="1"/>
    <col min="3850" max="3850" width="5.7109375" style="54" customWidth="1"/>
    <col min="3851" max="3852" width="9.7109375" style="54" customWidth="1"/>
    <col min="3853" max="3854" width="8.7109375" style="54" customWidth="1"/>
    <col min="3855" max="4096" width="9.140625" style="54"/>
    <col min="4097" max="4097" width="21.7109375" style="54" customWidth="1"/>
    <col min="4098" max="4098" width="16.7109375" style="54" customWidth="1"/>
    <col min="4099" max="4100" width="9.7109375" style="54" customWidth="1"/>
    <col min="4101" max="4101" width="8.7109375" style="54" customWidth="1"/>
    <col min="4102" max="4102" width="5.7109375" style="54" customWidth="1"/>
    <col min="4103" max="4104" width="9.7109375" style="54" customWidth="1"/>
    <col min="4105" max="4105" width="8.7109375" style="54" customWidth="1"/>
    <col min="4106" max="4106" width="5.7109375" style="54" customWidth="1"/>
    <col min="4107" max="4108" width="9.7109375" style="54" customWidth="1"/>
    <col min="4109" max="4110" width="8.7109375" style="54" customWidth="1"/>
    <col min="4111" max="4352" width="9.140625" style="54"/>
    <col min="4353" max="4353" width="21.7109375" style="54" customWidth="1"/>
    <col min="4354" max="4354" width="16.7109375" style="54" customWidth="1"/>
    <col min="4355" max="4356" width="9.7109375" style="54" customWidth="1"/>
    <col min="4357" max="4357" width="8.7109375" style="54" customWidth="1"/>
    <col min="4358" max="4358" width="5.7109375" style="54" customWidth="1"/>
    <col min="4359" max="4360" width="9.7109375" style="54" customWidth="1"/>
    <col min="4361" max="4361" width="8.7109375" style="54" customWidth="1"/>
    <col min="4362" max="4362" width="5.7109375" style="54" customWidth="1"/>
    <col min="4363" max="4364" width="9.7109375" style="54" customWidth="1"/>
    <col min="4365" max="4366" width="8.7109375" style="54" customWidth="1"/>
    <col min="4367" max="4608" width="9.140625" style="54"/>
    <col min="4609" max="4609" width="21.7109375" style="54" customWidth="1"/>
    <col min="4610" max="4610" width="16.7109375" style="54" customWidth="1"/>
    <col min="4611" max="4612" width="9.7109375" style="54" customWidth="1"/>
    <col min="4613" max="4613" width="8.7109375" style="54" customWidth="1"/>
    <col min="4614" max="4614" width="5.7109375" style="54" customWidth="1"/>
    <col min="4615" max="4616" width="9.7109375" style="54" customWidth="1"/>
    <col min="4617" max="4617" width="8.7109375" style="54" customWidth="1"/>
    <col min="4618" max="4618" width="5.7109375" style="54" customWidth="1"/>
    <col min="4619" max="4620" width="9.7109375" style="54" customWidth="1"/>
    <col min="4621" max="4622" width="8.7109375" style="54" customWidth="1"/>
    <col min="4623" max="4864" width="9.140625" style="54"/>
    <col min="4865" max="4865" width="21.7109375" style="54" customWidth="1"/>
    <col min="4866" max="4866" width="16.7109375" style="54" customWidth="1"/>
    <col min="4867" max="4868" width="9.7109375" style="54" customWidth="1"/>
    <col min="4869" max="4869" width="8.7109375" style="54" customWidth="1"/>
    <col min="4870" max="4870" width="5.7109375" style="54" customWidth="1"/>
    <col min="4871" max="4872" width="9.7109375" style="54" customWidth="1"/>
    <col min="4873" max="4873" width="8.7109375" style="54" customWidth="1"/>
    <col min="4874" max="4874" width="5.7109375" style="54" customWidth="1"/>
    <col min="4875" max="4876" width="9.7109375" style="54" customWidth="1"/>
    <col min="4877" max="4878" width="8.7109375" style="54" customWidth="1"/>
    <col min="4879" max="5120" width="9.140625" style="54"/>
    <col min="5121" max="5121" width="21.7109375" style="54" customWidth="1"/>
    <col min="5122" max="5122" width="16.7109375" style="54" customWidth="1"/>
    <col min="5123" max="5124" width="9.7109375" style="54" customWidth="1"/>
    <col min="5125" max="5125" width="8.7109375" style="54" customWidth="1"/>
    <col min="5126" max="5126" width="5.7109375" style="54" customWidth="1"/>
    <col min="5127" max="5128" width="9.7109375" style="54" customWidth="1"/>
    <col min="5129" max="5129" width="8.7109375" style="54" customWidth="1"/>
    <col min="5130" max="5130" width="5.7109375" style="54" customWidth="1"/>
    <col min="5131" max="5132" width="9.7109375" style="54" customWidth="1"/>
    <col min="5133" max="5134" width="8.7109375" style="54" customWidth="1"/>
    <col min="5135" max="5376" width="9.140625" style="54"/>
    <col min="5377" max="5377" width="21.7109375" style="54" customWidth="1"/>
    <col min="5378" max="5378" width="16.7109375" style="54" customWidth="1"/>
    <col min="5379" max="5380" width="9.7109375" style="54" customWidth="1"/>
    <col min="5381" max="5381" width="8.7109375" style="54" customWidth="1"/>
    <col min="5382" max="5382" width="5.7109375" style="54" customWidth="1"/>
    <col min="5383" max="5384" width="9.7109375" style="54" customWidth="1"/>
    <col min="5385" max="5385" width="8.7109375" style="54" customWidth="1"/>
    <col min="5386" max="5386" width="5.7109375" style="54" customWidth="1"/>
    <col min="5387" max="5388" width="9.7109375" style="54" customWidth="1"/>
    <col min="5389" max="5390" width="8.7109375" style="54" customWidth="1"/>
    <col min="5391" max="5632" width="9.140625" style="54"/>
    <col min="5633" max="5633" width="21.7109375" style="54" customWidth="1"/>
    <col min="5634" max="5634" width="16.7109375" style="54" customWidth="1"/>
    <col min="5635" max="5636" width="9.7109375" style="54" customWidth="1"/>
    <col min="5637" max="5637" width="8.7109375" style="54" customWidth="1"/>
    <col min="5638" max="5638" width="5.7109375" style="54" customWidth="1"/>
    <col min="5639" max="5640" width="9.7109375" style="54" customWidth="1"/>
    <col min="5641" max="5641" width="8.7109375" style="54" customWidth="1"/>
    <col min="5642" max="5642" width="5.7109375" style="54" customWidth="1"/>
    <col min="5643" max="5644" width="9.7109375" style="54" customWidth="1"/>
    <col min="5645" max="5646" width="8.7109375" style="54" customWidth="1"/>
    <col min="5647" max="5888" width="9.140625" style="54"/>
    <col min="5889" max="5889" width="21.7109375" style="54" customWidth="1"/>
    <col min="5890" max="5890" width="16.7109375" style="54" customWidth="1"/>
    <col min="5891" max="5892" width="9.7109375" style="54" customWidth="1"/>
    <col min="5893" max="5893" width="8.7109375" style="54" customWidth="1"/>
    <col min="5894" max="5894" width="5.7109375" style="54" customWidth="1"/>
    <col min="5895" max="5896" width="9.7109375" style="54" customWidth="1"/>
    <col min="5897" max="5897" width="8.7109375" style="54" customWidth="1"/>
    <col min="5898" max="5898" width="5.7109375" style="54" customWidth="1"/>
    <col min="5899" max="5900" width="9.7109375" style="54" customWidth="1"/>
    <col min="5901" max="5902" width="8.7109375" style="54" customWidth="1"/>
    <col min="5903" max="6144" width="9.140625" style="54"/>
    <col min="6145" max="6145" width="21.7109375" style="54" customWidth="1"/>
    <col min="6146" max="6146" width="16.7109375" style="54" customWidth="1"/>
    <col min="6147" max="6148" width="9.7109375" style="54" customWidth="1"/>
    <col min="6149" max="6149" width="8.7109375" style="54" customWidth="1"/>
    <col min="6150" max="6150" width="5.7109375" style="54" customWidth="1"/>
    <col min="6151" max="6152" width="9.7109375" style="54" customWidth="1"/>
    <col min="6153" max="6153" width="8.7109375" style="54" customWidth="1"/>
    <col min="6154" max="6154" width="5.7109375" style="54" customWidth="1"/>
    <col min="6155" max="6156" width="9.7109375" style="54" customWidth="1"/>
    <col min="6157" max="6158" width="8.7109375" style="54" customWidth="1"/>
    <col min="6159" max="6400" width="9.140625" style="54"/>
    <col min="6401" max="6401" width="21.7109375" style="54" customWidth="1"/>
    <col min="6402" max="6402" width="16.7109375" style="54" customWidth="1"/>
    <col min="6403" max="6404" width="9.7109375" style="54" customWidth="1"/>
    <col min="6405" max="6405" width="8.7109375" style="54" customWidth="1"/>
    <col min="6406" max="6406" width="5.7109375" style="54" customWidth="1"/>
    <col min="6407" max="6408" width="9.7109375" style="54" customWidth="1"/>
    <col min="6409" max="6409" width="8.7109375" style="54" customWidth="1"/>
    <col min="6410" max="6410" width="5.7109375" style="54" customWidth="1"/>
    <col min="6411" max="6412" width="9.7109375" style="54" customWidth="1"/>
    <col min="6413" max="6414" width="8.7109375" style="54" customWidth="1"/>
    <col min="6415" max="6656" width="9.140625" style="54"/>
    <col min="6657" max="6657" width="21.7109375" style="54" customWidth="1"/>
    <col min="6658" max="6658" width="16.7109375" style="54" customWidth="1"/>
    <col min="6659" max="6660" width="9.7109375" style="54" customWidth="1"/>
    <col min="6661" max="6661" width="8.7109375" style="54" customWidth="1"/>
    <col min="6662" max="6662" width="5.7109375" style="54" customWidth="1"/>
    <col min="6663" max="6664" width="9.7109375" style="54" customWidth="1"/>
    <col min="6665" max="6665" width="8.7109375" style="54" customWidth="1"/>
    <col min="6666" max="6666" width="5.7109375" style="54" customWidth="1"/>
    <col min="6667" max="6668" width="9.7109375" style="54" customWidth="1"/>
    <col min="6669" max="6670" width="8.7109375" style="54" customWidth="1"/>
    <col min="6671" max="6912" width="9.140625" style="54"/>
    <col min="6913" max="6913" width="21.7109375" style="54" customWidth="1"/>
    <col min="6914" max="6914" width="16.7109375" style="54" customWidth="1"/>
    <col min="6915" max="6916" width="9.7109375" style="54" customWidth="1"/>
    <col min="6917" max="6917" width="8.7109375" style="54" customWidth="1"/>
    <col min="6918" max="6918" width="5.7109375" style="54" customWidth="1"/>
    <col min="6919" max="6920" width="9.7109375" style="54" customWidth="1"/>
    <col min="6921" max="6921" width="8.7109375" style="54" customWidth="1"/>
    <col min="6922" max="6922" width="5.7109375" style="54" customWidth="1"/>
    <col min="6923" max="6924" width="9.7109375" style="54" customWidth="1"/>
    <col min="6925" max="6926" width="8.7109375" style="54" customWidth="1"/>
    <col min="6927" max="7168" width="9.140625" style="54"/>
    <col min="7169" max="7169" width="21.7109375" style="54" customWidth="1"/>
    <col min="7170" max="7170" width="16.7109375" style="54" customWidth="1"/>
    <col min="7171" max="7172" width="9.7109375" style="54" customWidth="1"/>
    <col min="7173" max="7173" width="8.7109375" style="54" customWidth="1"/>
    <col min="7174" max="7174" width="5.7109375" style="54" customWidth="1"/>
    <col min="7175" max="7176" width="9.7109375" style="54" customWidth="1"/>
    <col min="7177" max="7177" width="8.7109375" style="54" customWidth="1"/>
    <col min="7178" max="7178" width="5.7109375" style="54" customWidth="1"/>
    <col min="7179" max="7180" width="9.7109375" style="54" customWidth="1"/>
    <col min="7181" max="7182" width="8.7109375" style="54" customWidth="1"/>
    <col min="7183" max="7424" width="9.140625" style="54"/>
    <col min="7425" max="7425" width="21.7109375" style="54" customWidth="1"/>
    <col min="7426" max="7426" width="16.7109375" style="54" customWidth="1"/>
    <col min="7427" max="7428" width="9.7109375" style="54" customWidth="1"/>
    <col min="7429" max="7429" width="8.7109375" style="54" customWidth="1"/>
    <col min="7430" max="7430" width="5.7109375" style="54" customWidth="1"/>
    <col min="7431" max="7432" width="9.7109375" style="54" customWidth="1"/>
    <col min="7433" max="7433" width="8.7109375" style="54" customWidth="1"/>
    <col min="7434" max="7434" width="5.7109375" style="54" customWidth="1"/>
    <col min="7435" max="7436" width="9.7109375" style="54" customWidth="1"/>
    <col min="7437" max="7438" width="8.7109375" style="54" customWidth="1"/>
    <col min="7439" max="7680" width="9.140625" style="54"/>
    <col min="7681" max="7681" width="21.7109375" style="54" customWidth="1"/>
    <col min="7682" max="7682" width="16.7109375" style="54" customWidth="1"/>
    <col min="7683" max="7684" width="9.7109375" style="54" customWidth="1"/>
    <col min="7685" max="7685" width="8.7109375" style="54" customWidth="1"/>
    <col min="7686" max="7686" width="5.7109375" style="54" customWidth="1"/>
    <col min="7687" max="7688" width="9.7109375" style="54" customWidth="1"/>
    <col min="7689" max="7689" width="8.7109375" style="54" customWidth="1"/>
    <col min="7690" max="7690" width="5.7109375" style="54" customWidth="1"/>
    <col min="7691" max="7692" width="9.7109375" style="54" customWidth="1"/>
    <col min="7693" max="7694" width="8.7109375" style="54" customWidth="1"/>
    <col min="7695" max="7936" width="9.140625" style="54"/>
    <col min="7937" max="7937" width="21.7109375" style="54" customWidth="1"/>
    <col min="7938" max="7938" width="16.7109375" style="54" customWidth="1"/>
    <col min="7939" max="7940" width="9.7109375" style="54" customWidth="1"/>
    <col min="7941" max="7941" width="8.7109375" style="54" customWidth="1"/>
    <col min="7942" max="7942" width="5.7109375" style="54" customWidth="1"/>
    <col min="7943" max="7944" width="9.7109375" style="54" customWidth="1"/>
    <col min="7945" max="7945" width="8.7109375" style="54" customWidth="1"/>
    <col min="7946" max="7946" width="5.7109375" style="54" customWidth="1"/>
    <col min="7947" max="7948" width="9.7109375" style="54" customWidth="1"/>
    <col min="7949" max="7950" width="8.7109375" style="54" customWidth="1"/>
    <col min="7951" max="8192" width="9.140625" style="54"/>
    <col min="8193" max="8193" width="21.7109375" style="54" customWidth="1"/>
    <col min="8194" max="8194" width="16.7109375" style="54" customWidth="1"/>
    <col min="8195" max="8196" width="9.7109375" style="54" customWidth="1"/>
    <col min="8197" max="8197" width="8.7109375" style="54" customWidth="1"/>
    <col min="8198" max="8198" width="5.7109375" style="54" customWidth="1"/>
    <col min="8199" max="8200" width="9.7109375" style="54" customWidth="1"/>
    <col min="8201" max="8201" width="8.7109375" style="54" customWidth="1"/>
    <col min="8202" max="8202" width="5.7109375" style="54" customWidth="1"/>
    <col min="8203" max="8204" width="9.7109375" style="54" customWidth="1"/>
    <col min="8205" max="8206" width="8.7109375" style="54" customWidth="1"/>
    <col min="8207" max="8448" width="9.140625" style="54"/>
    <col min="8449" max="8449" width="21.7109375" style="54" customWidth="1"/>
    <col min="8450" max="8450" width="16.7109375" style="54" customWidth="1"/>
    <col min="8451" max="8452" width="9.7109375" style="54" customWidth="1"/>
    <col min="8453" max="8453" width="8.7109375" style="54" customWidth="1"/>
    <col min="8454" max="8454" width="5.7109375" style="54" customWidth="1"/>
    <col min="8455" max="8456" width="9.7109375" style="54" customWidth="1"/>
    <col min="8457" max="8457" width="8.7109375" style="54" customWidth="1"/>
    <col min="8458" max="8458" width="5.7109375" style="54" customWidth="1"/>
    <col min="8459" max="8460" width="9.7109375" style="54" customWidth="1"/>
    <col min="8461" max="8462" width="8.7109375" style="54" customWidth="1"/>
    <col min="8463" max="8704" width="9.140625" style="54"/>
    <col min="8705" max="8705" width="21.7109375" style="54" customWidth="1"/>
    <col min="8706" max="8706" width="16.7109375" style="54" customWidth="1"/>
    <col min="8707" max="8708" width="9.7109375" style="54" customWidth="1"/>
    <col min="8709" max="8709" width="8.7109375" style="54" customWidth="1"/>
    <col min="8710" max="8710" width="5.7109375" style="54" customWidth="1"/>
    <col min="8711" max="8712" width="9.7109375" style="54" customWidth="1"/>
    <col min="8713" max="8713" width="8.7109375" style="54" customWidth="1"/>
    <col min="8714" max="8714" width="5.7109375" style="54" customWidth="1"/>
    <col min="8715" max="8716" width="9.7109375" style="54" customWidth="1"/>
    <col min="8717" max="8718" width="8.7109375" style="54" customWidth="1"/>
    <col min="8719" max="8960" width="9.140625" style="54"/>
    <col min="8961" max="8961" width="21.7109375" style="54" customWidth="1"/>
    <col min="8962" max="8962" width="16.7109375" style="54" customWidth="1"/>
    <col min="8963" max="8964" width="9.7109375" style="54" customWidth="1"/>
    <col min="8965" max="8965" width="8.7109375" style="54" customWidth="1"/>
    <col min="8966" max="8966" width="5.7109375" style="54" customWidth="1"/>
    <col min="8967" max="8968" width="9.7109375" style="54" customWidth="1"/>
    <col min="8969" max="8969" width="8.7109375" style="54" customWidth="1"/>
    <col min="8970" max="8970" width="5.7109375" style="54" customWidth="1"/>
    <col min="8971" max="8972" width="9.7109375" style="54" customWidth="1"/>
    <col min="8973" max="8974" width="8.7109375" style="54" customWidth="1"/>
    <col min="8975" max="9216" width="9.140625" style="54"/>
    <col min="9217" max="9217" width="21.7109375" style="54" customWidth="1"/>
    <col min="9218" max="9218" width="16.7109375" style="54" customWidth="1"/>
    <col min="9219" max="9220" width="9.7109375" style="54" customWidth="1"/>
    <col min="9221" max="9221" width="8.7109375" style="54" customWidth="1"/>
    <col min="9222" max="9222" width="5.7109375" style="54" customWidth="1"/>
    <col min="9223" max="9224" width="9.7109375" style="54" customWidth="1"/>
    <col min="9225" max="9225" width="8.7109375" style="54" customWidth="1"/>
    <col min="9226" max="9226" width="5.7109375" style="54" customWidth="1"/>
    <col min="9227" max="9228" width="9.7109375" style="54" customWidth="1"/>
    <col min="9229" max="9230" width="8.7109375" style="54" customWidth="1"/>
    <col min="9231" max="9472" width="9.140625" style="54"/>
    <col min="9473" max="9473" width="21.7109375" style="54" customWidth="1"/>
    <col min="9474" max="9474" width="16.7109375" style="54" customWidth="1"/>
    <col min="9475" max="9476" width="9.7109375" style="54" customWidth="1"/>
    <col min="9477" max="9477" width="8.7109375" style="54" customWidth="1"/>
    <col min="9478" max="9478" width="5.7109375" style="54" customWidth="1"/>
    <col min="9479" max="9480" width="9.7109375" style="54" customWidth="1"/>
    <col min="9481" max="9481" width="8.7109375" style="54" customWidth="1"/>
    <col min="9482" max="9482" width="5.7109375" style="54" customWidth="1"/>
    <col min="9483" max="9484" width="9.7109375" style="54" customWidth="1"/>
    <col min="9485" max="9486" width="8.7109375" style="54" customWidth="1"/>
    <col min="9487" max="9728" width="9.140625" style="54"/>
    <col min="9729" max="9729" width="21.7109375" style="54" customWidth="1"/>
    <col min="9730" max="9730" width="16.7109375" style="54" customWidth="1"/>
    <col min="9731" max="9732" width="9.7109375" style="54" customWidth="1"/>
    <col min="9733" max="9733" width="8.7109375" style="54" customWidth="1"/>
    <col min="9734" max="9734" width="5.7109375" style="54" customWidth="1"/>
    <col min="9735" max="9736" width="9.7109375" style="54" customWidth="1"/>
    <col min="9737" max="9737" width="8.7109375" style="54" customWidth="1"/>
    <col min="9738" max="9738" width="5.7109375" style="54" customWidth="1"/>
    <col min="9739" max="9740" width="9.7109375" style="54" customWidth="1"/>
    <col min="9741" max="9742" width="8.7109375" style="54" customWidth="1"/>
    <col min="9743" max="9984" width="9.140625" style="54"/>
    <col min="9985" max="9985" width="21.7109375" style="54" customWidth="1"/>
    <col min="9986" max="9986" width="16.7109375" style="54" customWidth="1"/>
    <col min="9987" max="9988" width="9.7109375" style="54" customWidth="1"/>
    <col min="9989" max="9989" width="8.7109375" style="54" customWidth="1"/>
    <col min="9990" max="9990" width="5.7109375" style="54" customWidth="1"/>
    <col min="9991" max="9992" width="9.7109375" style="54" customWidth="1"/>
    <col min="9993" max="9993" width="8.7109375" style="54" customWidth="1"/>
    <col min="9994" max="9994" width="5.7109375" style="54" customWidth="1"/>
    <col min="9995" max="9996" width="9.7109375" style="54" customWidth="1"/>
    <col min="9997" max="9998" width="8.7109375" style="54" customWidth="1"/>
    <col min="9999" max="10240" width="9.140625" style="54"/>
    <col min="10241" max="10241" width="21.7109375" style="54" customWidth="1"/>
    <col min="10242" max="10242" width="16.7109375" style="54" customWidth="1"/>
    <col min="10243" max="10244" width="9.7109375" style="54" customWidth="1"/>
    <col min="10245" max="10245" width="8.7109375" style="54" customWidth="1"/>
    <col min="10246" max="10246" width="5.7109375" style="54" customWidth="1"/>
    <col min="10247" max="10248" width="9.7109375" style="54" customWidth="1"/>
    <col min="10249" max="10249" width="8.7109375" style="54" customWidth="1"/>
    <col min="10250" max="10250" width="5.7109375" style="54" customWidth="1"/>
    <col min="10251" max="10252" width="9.7109375" style="54" customWidth="1"/>
    <col min="10253" max="10254" width="8.7109375" style="54" customWidth="1"/>
    <col min="10255" max="10496" width="9.140625" style="54"/>
    <col min="10497" max="10497" width="21.7109375" style="54" customWidth="1"/>
    <col min="10498" max="10498" width="16.7109375" style="54" customWidth="1"/>
    <col min="10499" max="10500" width="9.7109375" style="54" customWidth="1"/>
    <col min="10501" max="10501" width="8.7109375" style="54" customWidth="1"/>
    <col min="10502" max="10502" width="5.7109375" style="54" customWidth="1"/>
    <col min="10503" max="10504" width="9.7109375" style="54" customWidth="1"/>
    <col min="10505" max="10505" width="8.7109375" style="54" customWidth="1"/>
    <col min="10506" max="10506" width="5.7109375" style="54" customWidth="1"/>
    <col min="10507" max="10508" width="9.7109375" style="54" customWidth="1"/>
    <col min="10509" max="10510" width="8.7109375" style="54" customWidth="1"/>
    <col min="10511" max="10752" width="9.140625" style="54"/>
    <col min="10753" max="10753" width="21.7109375" style="54" customWidth="1"/>
    <col min="10754" max="10754" width="16.7109375" style="54" customWidth="1"/>
    <col min="10755" max="10756" width="9.7109375" style="54" customWidth="1"/>
    <col min="10757" max="10757" width="8.7109375" style="54" customWidth="1"/>
    <col min="10758" max="10758" width="5.7109375" style="54" customWidth="1"/>
    <col min="10759" max="10760" width="9.7109375" style="54" customWidth="1"/>
    <col min="10761" max="10761" width="8.7109375" style="54" customWidth="1"/>
    <col min="10762" max="10762" width="5.7109375" style="54" customWidth="1"/>
    <col min="10763" max="10764" width="9.7109375" style="54" customWidth="1"/>
    <col min="10765" max="10766" width="8.7109375" style="54" customWidth="1"/>
    <col min="10767" max="11008" width="9.140625" style="54"/>
    <col min="11009" max="11009" width="21.7109375" style="54" customWidth="1"/>
    <col min="11010" max="11010" width="16.7109375" style="54" customWidth="1"/>
    <col min="11011" max="11012" width="9.7109375" style="54" customWidth="1"/>
    <col min="11013" max="11013" width="8.7109375" style="54" customWidth="1"/>
    <col min="11014" max="11014" width="5.7109375" style="54" customWidth="1"/>
    <col min="11015" max="11016" width="9.7109375" style="54" customWidth="1"/>
    <col min="11017" max="11017" width="8.7109375" style="54" customWidth="1"/>
    <col min="11018" max="11018" width="5.7109375" style="54" customWidth="1"/>
    <col min="11019" max="11020" width="9.7109375" style="54" customWidth="1"/>
    <col min="11021" max="11022" width="8.7109375" style="54" customWidth="1"/>
    <col min="11023" max="11264" width="9.140625" style="54"/>
    <col min="11265" max="11265" width="21.7109375" style="54" customWidth="1"/>
    <col min="11266" max="11266" width="16.7109375" style="54" customWidth="1"/>
    <col min="11267" max="11268" width="9.7109375" style="54" customWidth="1"/>
    <col min="11269" max="11269" width="8.7109375" style="54" customWidth="1"/>
    <col min="11270" max="11270" width="5.7109375" style="54" customWidth="1"/>
    <col min="11271" max="11272" width="9.7109375" style="54" customWidth="1"/>
    <col min="11273" max="11273" width="8.7109375" style="54" customWidth="1"/>
    <col min="11274" max="11274" width="5.7109375" style="54" customWidth="1"/>
    <col min="11275" max="11276" width="9.7109375" style="54" customWidth="1"/>
    <col min="11277" max="11278" width="8.7109375" style="54" customWidth="1"/>
    <col min="11279" max="11520" width="9.140625" style="54"/>
    <col min="11521" max="11521" width="21.7109375" style="54" customWidth="1"/>
    <col min="11522" max="11522" width="16.7109375" style="54" customWidth="1"/>
    <col min="11523" max="11524" width="9.7109375" style="54" customWidth="1"/>
    <col min="11525" max="11525" width="8.7109375" style="54" customWidth="1"/>
    <col min="11526" max="11526" width="5.7109375" style="54" customWidth="1"/>
    <col min="11527" max="11528" width="9.7109375" style="54" customWidth="1"/>
    <col min="11529" max="11529" width="8.7109375" style="54" customWidth="1"/>
    <col min="11530" max="11530" width="5.7109375" style="54" customWidth="1"/>
    <col min="11531" max="11532" width="9.7109375" style="54" customWidth="1"/>
    <col min="11533" max="11534" width="8.7109375" style="54" customWidth="1"/>
    <col min="11535" max="11776" width="9.140625" style="54"/>
    <col min="11777" max="11777" width="21.7109375" style="54" customWidth="1"/>
    <col min="11778" max="11778" width="16.7109375" style="54" customWidth="1"/>
    <col min="11779" max="11780" width="9.7109375" style="54" customWidth="1"/>
    <col min="11781" max="11781" width="8.7109375" style="54" customWidth="1"/>
    <col min="11782" max="11782" width="5.7109375" style="54" customWidth="1"/>
    <col min="11783" max="11784" width="9.7109375" style="54" customWidth="1"/>
    <col min="11785" max="11785" width="8.7109375" style="54" customWidth="1"/>
    <col min="11786" max="11786" width="5.7109375" style="54" customWidth="1"/>
    <col min="11787" max="11788" width="9.7109375" style="54" customWidth="1"/>
    <col min="11789" max="11790" width="8.7109375" style="54" customWidth="1"/>
    <col min="11791" max="12032" width="9.140625" style="54"/>
    <col min="12033" max="12033" width="21.7109375" style="54" customWidth="1"/>
    <col min="12034" max="12034" width="16.7109375" style="54" customWidth="1"/>
    <col min="12035" max="12036" width="9.7109375" style="54" customWidth="1"/>
    <col min="12037" max="12037" width="8.7109375" style="54" customWidth="1"/>
    <col min="12038" max="12038" width="5.7109375" style="54" customWidth="1"/>
    <col min="12039" max="12040" width="9.7109375" style="54" customWidth="1"/>
    <col min="12041" max="12041" width="8.7109375" style="54" customWidth="1"/>
    <col min="12042" max="12042" width="5.7109375" style="54" customWidth="1"/>
    <col min="12043" max="12044" width="9.7109375" style="54" customWidth="1"/>
    <col min="12045" max="12046" width="8.7109375" style="54" customWidth="1"/>
    <col min="12047" max="12288" width="9.140625" style="54"/>
    <col min="12289" max="12289" width="21.7109375" style="54" customWidth="1"/>
    <col min="12290" max="12290" width="16.7109375" style="54" customWidth="1"/>
    <col min="12291" max="12292" width="9.7109375" style="54" customWidth="1"/>
    <col min="12293" max="12293" width="8.7109375" style="54" customWidth="1"/>
    <col min="12294" max="12294" width="5.7109375" style="54" customWidth="1"/>
    <col min="12295" max="12296" width="9.7109375" style="54" customWidth="1"/>
    <col min="12297" max="12297" width="8.7109375" style="54" customWidth="1"/>
    <col min="12298" max="12298" width="5.7109375" style="54" customWidth="1"/>
    <col min="12299" max="12300" width="9.7109375" style="54" customWidth="1"/>
    <col min="12301" max="12302" width="8.7109375" style="54" customWidth="1"/>
    <col min="12303" max="12544" width="9.140625" style="54"/>
    <col min="12545" max="12545" width="21.7109375" style="54" customWidth="1"/>
    <col min="12546" max="12546" width="16.7109375" style="54" customWidth="1"/>
    <col min="12547" max="12548" width="9.7109375" style="54" customWidth="1"/>
    <col min="12549" max="12549" width="8.7109375" style="54" customWidth="1"/>
    <col min="12550" max="12550" width="5.7109375" style="54" customWidth="1"/>
    <col min="12551" max="12552" width="9.7109375" style="54" customWidth="1"/>
    <col min="12553" max="12553" width="8.7109375" style="54" customWidth="1"/>
    <col min="12554" max="12554" width="5.7109375" style="54" customWidth="1"/>
    <col min="12555" max="12556" width="9.7109375" style="54" customWidth="1"/>
    <col min="12557" max="12558" width="8.7109375" style="54" customWidth="1"/>
    <col min="12559" max="12800" width="9.140625" style="54"/>
    <col min="12801" max="12801" width="21.7109375" style="54" customWidth="1"/>
    <col min="12802" max="12802" width="16.7109375" style="54" customWidth="1"/>
    <col min="12803" max="12804" width="9.7109375" style="54" customWidth="1"/>
    <col min="12805" max="12805" width="8.7109375" style="54" customWidth="1"/>
    <col min="12806" max="12806" width="5.7109375" style="54" customWidth="1"/>
    <col min="12807" max="12808" width="9.7109375" style="54" customWidth="1"/>
    <col min="12809" max="12809" width="8.7109375" style="54" customWidth="1"/>
    <col min="12810" max="12810" width="5.7109375" style="54" customWidth="1"/>
    <col min="12811" max="12812" width="9.7109375" style="54" customWidth="1"/>
    <col min="12813" max="12814" width="8.7109375" style="54" customWidth="1"/>
    <col min="12815" max="13056" width="9.140625" style="54"/>
    <col min="13057" max="13057" width="21.7109375" style="54" customWidth="1"/>
    <col min="13058" max="13058" width="16.7109375" style="54" customWidth="1"/>
    <col min="13059" max="13060" width="9.7109375" style="54" customWidth="1"/>
    <col min="13061" max="13061" width="8.7109375" style="54" customWidth="1"/>
    <col min="13062" max="13062" width="5.7109375" style="54" customWidth="1"/>
    <col min="13063" max="13064" width="9.7109375" style="54" customWidth="1"/>
    <col min="13065" max="13065" width="8.7109375" style="54" customWidth="1"/>
    <col min="13066" max="13066" width="5.7109375" style="54" customWidth="1"/>
    <col min="13067" max="13068" width="9.7109375" style="54" customWidth="1"/>
    <col min="13069" max="13070" width="8.7109375" style="54" customWidth="1"/>
    <col min="13071" max="13312" width="9.140625" style="54"/>
    <col min="13313" max="13313" width="21.7109375" style="54" customWidth="1"/>
    <col min="13314" max="13314" width="16.7109375" style="54" customWidth="1"/>
    <col min="13315" max="13316" width="9.7109375" style="54" customWidth="1"/>
    <col min="13317" max="13317" width="8.7109375" style="54" customWidth="1"/>
    <col min="13318" max="13318" width="5.7109375" style="54" customWidth="1"/>
    <col min="13319" max="13320" width="9.7109375" style="54" customWidth="1"/>
    <col min="13321" max="13321" width="8.7109375" style="54" customWidth="1"/>
    <col min="13322" max="13322" width="5.7109375" style="54" customWidth="1"/>
    <col min="13323" max="13324" width="9.7109375" style="54" customWidth="1"/>
    <col min="13325" max="13326" width="8.7109375" style="54" customWidth="1"/>
    <col min="13327" max="13568" width="9.140625" style="54"/>
    <col min="13569" max="13569" width="21.7109375" style="54" customWidth="1"/>
    <col min="13570" max="13570" width="16.7109375" style="54" customWidth="1"/>
    <col min="13571" max="13572" width="9.7109375" style="54" customWidth="1"/>
    <col min="13573" max="13573" width="8.7109375" style="54" customWidth="1"/>
    <col min="13574" max="13574" width="5.7109375" style="54" customWidth="1"/>
    <col min="13575" max="13576" width="9.7109375" style="54" customWidth="1"/>
    <col min="13577" max="13577" width="8.7109375" style="54" customWidth="1"/>
    <col min="13578" max="13578" width="5.7109375" style="54" customWidth="1"/>
    <col min="13579" max="13580" width="9.7109375" style="54" customWidth="1"/>
    <col min="13581" max="13582" width="8.7109375" style="54" customWidth="1"/>
    <col min="13583" max="13824" width="9.140625" style="54"/>
    <col min="13825" max="13825" width="21.7109375" style="54" customWidth="1"/>
    <col min="13826" max="13826" width="16.7109375" style="54" customWidth="1"/>
    <col min="13827" max="13828" width="9.7109375" style="54" customWidth="1"/>
    <col min="13829" max="13829" width="8.7109375" style="54" customWidth="1"/>
    <col min="13830" max="13830" width="5.7109375" style="54" customWidth="1"/>
    <col min="13831" max="13832" width="9.7109375" style="54" customWidth="1"/>
    <col min="13833" max="13833" width="8.7109375" style="54" customWidth="1"/>
    <col min="13834" max="13834" width="5.7109375" style="54" customWidth="1"/>
    <col min="13835" max="13836" width="9.7109375" style="54" customWidth="1"/>
    <col min="13837" max="13838" width="8.7109375" style="54" customWidth="1"/>
    <col min="13839" max="14080" width="9.140625" style="54"/>
    <col min="14081" max="14081" width="21.7109375" style="54" customWidth="1"/>
    <col min="14082" max="14082" width="16.7109375" style="54" customWidth="1"/>
    <col min="14083" max="14084" width="9.7109375" style="54" customWidth="1"/>
    <col min="14085" max="14085" width="8.7109375" style="54" customWidth="1"/>
    <col min="14086" max="14086" width="5.7109375" style="54" customWidth="1"/>
    <col min="14087" max="14088" width="9.7109375" style="54" customWidth="1"/>
    <col min="14089" max="14089" width="8.7109375" style="54" customWidth="1"/>
    <col min="14090" max="14090" width="5.7109375" style="54" customWidth="1"/>
    <col min="14091" max="14092" width="9.7109375" style="54" customWidth="1"/>
    <col min="14093" max="14094" width="8.7109375" style="54" customWidth="1"/>
    <col min="14095" max="14336" width="9.140625" style="54"/>
    <col min="14337" max="14337" width="21.7109375" style="54" customWidth="1"/>
    <col min="14338" max="14338" width="16.7109375" style="54" customWidth="1"/>
    <col min="14339" max="14340" width="9.7109375" style="54" customWidth="1"/>
    <col min="14341" max="14341" width="8.7109375" style="54" customWidth="1"/>
    <col min="14342" max="14342" width="5.7109375" style="54" customWidth="1"/>
    <col min="14343" max="14344" width="9.7109375" style="54" customWidth="1"/>
    <col min="14345" max="14345" width="8.7109375" style="54" customWidth="1"/>
    <col min="14346" max="14346" width="5.7109375" style="54" customWidth="1"/>
    <col min="14347" max="14348" width="9.7109375" style="54" customWidth="1"/>
    <col min="14349" max="14350" width="8.7109375" style="54" customWidth="1"/>
    <col min="14351" max="14592" width="9.140625" style="54"/>
    <col min="14593" max="14593" width="21.7109375" style="54" customWidth="1"/>
    <col min="14594" max="14594" width="16.7109375" style="54" customWidth="1"/>
    <col min="14595" max="14596" width="9.7109375" style="54" customWidth="1"/>
    <col min="14597" max="14597" width="8.7109375" style="54" customWidth="1"/>
    <col min="14598" max="14598" width="5.7109375" style="54" customWidth="1"/>
    <col min="14599" max="14600" width="9.7109375" style="54" customWidth="1"/>
    <col min="14601" max="14601" width="8.7109375" style="54" customWidth="1"/>
    <col min="14602" max="14602" width="5.7109375" style="54" customWidth="1"/>
    <col min="14603" max="14604" width="9.7109375" style="54" customWidth="1"/>
    <col min="14605" max="14606" width="8.7109375" style="54" customWidth="1"/>
    <col min="14607" max="14848" width="9.140625" style="54"/>
    <col min="14849" max="14849" width="21.7109375" style="54" customWidth="1"/>
    <col min="14850" max="14850" width="16.7109375" style="54" customWidth="1"/>
    <col min="14851" max="14852" width="9.7109375" style="54" customWidth="1"/>
    <col min="14853" max="14853" width="8.7109375" style="54" customWidth="1"/>
    <col min="14854" max="14854" width="5.7109375" style="54" customWidth="1"/>
    <col min="14855" max="14856" width="9.7109375" style="54" customWidth="1"/>
    <col min="14857" max="14857" width="8.7109375" style="54" customWidth="1"/>
    <col min="14858" max="14858" width="5.7109375" style="54" customWidth="1"/>
    <col min="14859" max="14860" width="9.7109375" style="54" customWidth="1"/>
    <col min="14861" max="14862" width="8.7109375" style="54" customWidth="1"/>
    <col min="14863" max="15104" width="9.140625" style="54"/>
    <col min="15105" max="15105" width="21.7109375" style="54" customWidth="1"/>
    <col min="15106" max="15106" width="16.7109375" style="54" customWidth="1"/>
    <col min="15107" max="15108" width="9.7109375" style="54" customWidth="1"/>
    <col min="15109" max="15109" width="8.7109375" style="54" customWidth="1"/>
    <col min="15110" max="15110" width="5.7109375" style="54" customWidth="1"/>
    <col min="15111" max="15112" width="9.7109375" style="54" customWidth="1"/>
    <col min="15113" max="15113" width="8.7109375" style="54" customWidth="1"/>
    <col min="15114" max="15114" width="5.7109375" style="54" customWidth="1"/>
    <col min="15115" max="15116" width="9.7109375" style="54" customWidth="1"/>
    <col min="15117" max="15118" width="8.7109375" style="54" customWidth="1"/>
    <col min="15119" max="15360" width="9.140625" style="54"/>
    <col min="15361" max="15361" width="21.7109375" style="54" customWidth="1"/>
    <col min="15362" max="15362" width="16.7109375" style="54" customWidth="1"/>
    <col min="15363" max="15364" width="9.7109375" style="54" customWidth="1"/>
    <col min="15365" max="15365" width="8.7109375" style="54" customWidth="1"/>
    <col min="15366" max="15366" width="5.7109375" style="54" customWidth="1"/>
    <col min="15367" max="15368" width="9.7109375" style="54" customWidth="1"/>
    <col min="15369" max="15369" width="8.7109375" style="54" customWidth="1"/>
    <col min="15370" max="15370" width="5.7109375" style="54" customWidth="1"/>
    <col min="15371" max="15372" width="9.7109375" style="54" customWidth="1"/>
    <col min="15373" max="15374" width="8.7109375" style="54" customWidth="1"/>
    <col min="15375" max="15616" width="9.140625" style="54"/>
    <col min="15617" max="15617" width="21.7109375" style="54" customWidth="1"/>
    <col min="15618" max="15618" width="16.7109375" style="54" customWidth="1"/>
    <col min="15619" max="15620" width="9.7109375" style="54" customWidth="1"/>
    <col min="15621" max="15621" width="8.7109375" style="54" customWidth="1"/>
    <col min="15622" max="15622" width="5.7109375" style="54" customWidth="1"/>
    <col min="15623" max="15624" width="9.7109375" style="54" customWidth="1"/>
    <col min="15625" max="15625" width="8.7109375" style="54" customWidth="1"/>
    <col min="15626" max="15626" width="5.7109375" style="54" customWidth="1"/>
    <col min="15627" max="15628" width="9.7109375" style="54" customWidth="1"/>
    <col min="15629" max="15630" width="8.7109375" style="54" customWidth="1"/>
    <col min="15631" max="15872" width="9.140625" style="54"/>
    <col min="15873" max="15873" width="21.7109375" style="54" customWidth="1"/>
    <col min="15874" max="15874" width="16.7109375" style="54" customWidth="1"/>
    <col min="15875" max="15876" width="9.7109375" style="54" customWidth="1"/>
    <col min="15877" max="15877" width="8.7109375" style="54" customWidth="1"/>
    <col min="15878" max="15878" width="5.7109375" style="54" customWidth="1"/>
    <col min="15879" max="15880" width="9.7109375" style="54" customWidth="1"/>
    <col min="15881" max="15881" width="8.7109375" style="54" customWidth="1"/>
    <col min="15882" max="15882" width="5.7109375" style="54" customWidth="1"/>
    <col min="15883" max="15884" width="9.7109375" style="54" customWidth="1"/>
    <col min="15885" max="15886" width="8.7109375" style="54" customWidth="1"/>
    <col min="15887" max="16128" width="9.140625" style="54"/>
    <col min="16129" max="16129" width="21.7109375" style="54" customWidth="1"/>
    <col min="16130" max="16130" width="16.7109375" style="54" customWidth="1"/>
    <col min="16131" max="16132" width="9.7109375" style="54" customWidth="1"/>
    <col min="16133" max="16133" width="8.7109375" style="54" customWidth="1"/>
    <col min="16134" max="16134" width="5.7109375" style="54" customWidth="1"/>
    <col min="16135" max="16136" width="9.7109375" style="54" customWidth="1"/>
    <col min="16137" max="16137" width="8.7109375" style="54" customWidth="1"/>
    <col min="16138" max="16138" width="5.7109375" style="54" customWidth="1"/>
    <col min="16139" max="16140" width="9.7109375" style="54" customWidth="1"/>
    <col min="16141" max="16142" width="8.7109375" style="54" customWidth="1"/>
    <col min="16143" max="16384" width="9.140625" style="54"/>
  </cols>
  <sheetData>
    <row r="1" spans="1:14" ht="22.5" customHeight="1" thickBot="1" x14ac:dyDescent="0.25">
      <c r="A1" s="30" t="s">
        <v>424</v>
      </c>
      <c r="B1" s="148"/>
      <c r="C1" s="158"/>
      <c r="D1" s="158"/>
      <c r="E1" s="150"/>
      <c r="F1" s="150"/>
      <c r="G1" s="158"/>
      <c r="H1" s="158"/>
      <c r="I1" s="150"/>
      <c r="J1" s="150"/>
      <c r="K1" s="158"/>
      <c r="L1" s="158"/>
      <c r="M1" s="150"/>
      <c r="N1" s="150"/>
    </row>
    <row r="2" spans="1:14" s="106" customFormat="1" ht="15" customHeight="1" x14ac:dyDescent="0.2">
      <c r="A2" s="134"/>
      <c r="B2" s="134"/>
      <c r="C2" s="159" t="s">
        <v>6</v>
      </c>
      <c r="D2" s="159"/>
      <c r="E2" s="160" t="s">
        <v>65</v>
      </c>
      <c r="F2" s="160"/>
      <c r="G2" s="159" t="s">
        <v>7</v>
      </c>
      <c r="H2" s="159"/>
      <c r="I2" s="160" t="s">
        <v>65</v>
      </c>
      <c r="J2" s="160"/>
      <c r="K2" s="159" t="s">
        <v>8</v>
      </c>
      <c r="L2" s="159"/>
      <c r="M2" s="160" t="s">
        <v>65</v>
      </c>
      <c r="N2" s="160" t="s">
        <v>66</v>
      </c>
    </row>
    <row r="3" spans="1:14" s="106" customFormat="1" ht="15" customHeight="1" thickBot="1" x14ac:dyDescent="0.25">
      <c r="A3" s="141"/>
      <c r="B3" s="141"/>
      <c r="C3" s="161">
        <v>2017</v>
      </c>
      <c r="D3" s="161">
        <v>2018</v>
      </c>
      <c r="E3" s="142" t="s">
        <v>67</v>
      </c>
      <c r="F3" s="142"/>
      <c r="G3" s="161">
        <v>2017</v>
      </c>
      <c r="H3" s="161">
        <v>2018</v>
      </c>
      <c r="I3" s="142" t="s">
        <v>67</v>
      </c>
      <c r="J3" s="142"/>
      <c r="K3" s="161">
        <v>2017</v>
      </c>
      <c r="L3" s="161">
        <v>2018</v>
      </c>
      <c r="M3" s="143" t="s">
        <v>67</v>
      </c>
      <c r="N3" s="143" t="s">
        <v>63</v>
      </c>
    </row>
    <row r="4" spans="1:14" s="106" customFormat="1" ht="6" customHeight="1" x14ac:dyDescent="0.2">
      <c r="A4" s="162"/>
      <c r="B4" s="162"/>
      <c r="C4" s="163"/>
      <c r="D4" s="163"/>
      <c r="E4" s="153"/>
      <c r="F4" s="153"/>
      <c r="G4" s="163"/>
      <c r="H4" s="163"/>
      <c r="I4" s="153"/>
      <c r="J4" s="153"/>
      <c r="K4" s="163"/>
      <c r="L4" s="163"/>
      <c r="M4" s="153"/>
      <c r="N4" s="153"/>
    </row>
    <row r="5" spans="1:14" x14ac:dyDescent="0.2">
      <c r="A5" s="54" t="s">
        <v>10</v>
      </c>
      <c r="B5" s="54" t="s">
        <v>1</v>
      </c>
      <c r="C5" s="98">
        <v>476552</v>
      </c>
      <c r="D5" s="98">
        <v>502019</v>
      </c>
      <c r="E5" s="96">
        <v>5.3440128254629071</v>
      </c>
      <c r="G5" s="98">
        <v>474391</v>
      </c>
      <c r="H5" s="98">
        <v>496551</v>
      </c>
      <c r="I5" s="96">
        <v>4.671252194919373</v>
      </c>
      <c r="K5" s="98">
        <v>950943</v>
      </c>
      <c r="L5" s="98">
        <v>998570</v>
      </c>
      <c r="M5" s="96">
        <v>5.0083969281018881</v>
      </c>
      <c r="N5" s="96">
        <v>2.4583717409039605</v>
      </c>
    </row>
    <row r="6" spans="1:14" x14ac:dyDescent="0.2">
      <c r="B6" s="54" t="s">
        <v>68</v>
      </c>
      <c r="C6" s="98">
        <v>11161.674000000001</v>
      </c>
      <c r="D6" s="98">
        <v>14399.672999999999</v>
      </c>
      <c r="E6" s="96">
        <v>29.00997646052015</v>
      </c>
      <c r="G6" s="98">
        <v>14560.325999999999</v>
      </c>
      <c r="H6" s="98">
        <v>17808.675999999999</v>
      </c>
      <c r="I6" s="96">
        <v>22.309596639525786</v>
      </c>
      <c r="K6" s="98">
        <v>25722</v>
      </c>
      <c r="L6" s="98">
        <v>32208.348999999998</v>
      </c>
      <c r="M6" s="96">
        <v>25.217125417930177</v>
      </c>
      <c r="N6" s="96">
        <v>2.798664722591274</v>
      </c>
    </row>
    <row r="7" spans="1:14" x14ac:dyDescent="0.2">
      <c r="B7" s="54" t="s">
        <v>69</v>
      </c>
      <c r="C7" s="98">
        <v>2367</v>
      </c>
      <c r="D7" s="98">
        <v>2470</v>
      </c>
      <c r="E7" s="96">
        <v>4.3514997887621476</v>
      </c>
      <c r="G7" s="98">
        <v>2371</v>
      </c>
      <c r="H7" s="98">
        <v>2461</v>
      </c>
      <c r="I7" s="96">
        <v>3.7958667229017307</v>
      </c>
      <c r="K7" s="98">
        <v>4738</v>
      </c>
      <c r="L7" s="98">
        <v>4931</v>
      </c>
      <c r="M7" s="96">
        <v>4.0734487125369423</v>
      </c>
      <c r="N7" s="96">
        <v>2.3906140159503551</v>
      </c>
    </row>
    <row r="8" spans="1:14" ht="3.95" customHeight="1" x14ac:dyDescent="0.2">
      <c r="C8" s="98"/>
      <c r="D8" s="98"/>
      <c r="G8" s="98"/>
      <c r="H8" s="98"/>
      <c r="K8" s="98"/>
      <c r="L8" s="98"/>
    </row>
    <row r="9" spans="1:14" x14ac:dyDescent="0.2">
      <c r="A9" s="54" t="s">
        <v>15</v>
      </c>
      <c r="B9" s="54" t="s">
        <v>1</v>
      </c>
      <c r="C9" s="98">
        <v>2802944</v>
      </c>
      <c r="D9" s="98">
        <v>2957096</v>
      </c>
      <c r="E9" s="96">
        <v>5.4996460864005892</v>
      </c>
      <c r="G9" s="98">
        <v>2797139</v>
      </c>
      <c r="H9" s="98">
        <v>2946180</v>
      </c>
      <c r="I9" s="96">
        <v>5.3283372760524195</v>
      </c>
      <c r="K9" s="98">
        <v>5600083</v>
      </c>
      <c r="L9" s="98">
        <v>5903276</v>
      </c>
      <c r="M9" s="96">
        <v>5.4140804698787459</v>
      </c>
      <c r="N9" s="96">
        <v>14.533229415220333</v>
      </c>
    </row>
    <row r="10" spans="1:14" x14ac:dyDescent="0.2">
      <c r="B10" s="54" t="s">
        <v>68</v>
      </c>
      <c r="C10" s="98">
        <v>54952.769</v>
      </c>
      <c r="D10" s="98">
        <v>61496.322999999997</v>
      </c>
      <c r="E10" s="96">
        <v>11.907596503462802</v>
      </c>
      <c r="G10" s="98">
        <v>71407.22</v>
      </c>
      <c r="H10" s="98">
        <v>78316.127000000022</v>
      </c>
      <c r="I10" s="96">
        <v>9.67536195919687</v>
      </c>
      <c r="K10" s="98">
        <v>126359.989</v>
      </c>
      <c r="L10" s="98">
        <v>139812.45000000001</v>
      </c>
      <c r="M10" s="96">
        <v>10.646139736526884</v>
      </c>
      <c r="N10" s="96">
        <v>12.148656598140327</v>
      </c>
    </row>
    <row r="11" spans="1:14" x14ac:dyDescent="0.2">
      <c r="B11" s="54" t="s">
        <v>69</v>
      </c>
      <c r="C11" s="98">
        <v>15703</v>
      </c>
      <c r="D11" s="98">
        <v>16766</v>
      </c>
      <c r="E11" s="96">
        <v>6.7694071196586547</v>
      </c>
      <c r="G11" s="98">
        <v>15725</v>
      </c>
      <c r="H11" s="98">
        <v>16782</v>
      </c>
      <c r="I11" s="96">
        <v>6.7217806041335537</v>
      </c>
      <c r="K11" s="98">
        <v>31428</v>
      </c>
      <c r="L11" s="98">
        <v>33548</v>
      </c>
      <c r="M11" s="96">
        <v>6.7455771923125907</v>
      </c>
      <c r="N11" s="96">
        <v>16.264514095944538</v>
      </c>
    </row>
    <row r="12" spans="1:14" ht="3.95" customHeight="1" x14ac:dyDescent="0.2">
      <c r="C12" s="98"/>
      <c r="D12" s="98"/>
      <c r="G12" s="98"/>
      <c r="H12" s="98"/>
      <c r="K12" s="98"/>
      <c r="L12" s="98"/>
    </row>
    <row r="13" spans="1:14" x14ac:dyDescent="0.2">
      <c r="A13" s="54" t="s">
        <v>35</v>
      </c>
      <c r="B13" s="54" t="s">
        <v>1</v>
      </c>
      <c r="C13" s="98">
        <v>313699</v>
      </c>
      <c r="D13" s="98">
        <v>329978</v>
      </c>
      <c r="E13" s="96">
        <v>5.1893694273810187</v>
      </c>
      <c r="G13" s="98">
        <v>334365</v>
      </c>
      <c r="H13" s="98">
        <v>342189</v>
      </c>
      <c r="I13" s="96">
        <v>2.3399578305145496</v>
      </c>
      <c r="K13" s="98">
        <v>648064</v>
      </c>
      <c r="L13" s="98">
        <v>672167</v>
      </c>
      <c r="M13" s="96">
        <v>3.7192314339324462</v>
      </c>
      <c r="N13" s="96">
        <v>1.654802725866181</v>
      </c>
    </row>
    <row r="14" spans="1:14" x14ac:dyDescent="0.2">
      <c r="B14" s="54" t="s">
        <v>68</v>
      </c>
      <c r="C14" s="98">
        <v>424.09799999999996</v>
      </c>
      <c r="D14" s="98">
        <v>487.72300000000001</v>
      </c>
      <c r="E14" s="96">
        <v>15.002428683936264</v>
      </c>
      <c r="G14" s="98">
        <v>2580.578</v>
      </c>
      <c r="H14" s="98">
        <v>2141.7590000000005</v>
      </c>
      <c r="I14" s="96">
        <v>-17.004678796765671</v>
      </c>
      <c r="K14" s="98">
        <v>3004.6759999999999</v>
      </c>
      <c r="L14" s="98">
        <v>2629.4820000000004</v>
      </c>
      <c r="M14" s="96">
        <v>-12.487003590403745</v>
      </c>
      <c r="N14" s="96">
        <v>0.22848232649518141</v>
      </c>
    </row>
    <row r="15" spans="1:14" x14ac:dyDescent="0.2">
      <c r="B15" s="54" t="s">
        <v>69</v>
      </c>
      <c r="C15" s="98">
        <v>3005</v>
      </c>
      <c r="D15" s="98">
        <v>2682</v>
      </c>
      <c r="E15" s="96">
        <v>-10.748752079866886</v>
      </c>
      <c r="G15" s="98">
        <v>3008</v>
      </c>
      <c r="H15" s="98">
        <v>2674</v>
      </c>
      <c r="I15" s="96">
        <v>-11.103723404255316</v>
      </c>
      <c r="K15" s="98">
        <v>6013</v>
      </c>
      <c r="L15" s="98">
        <v>5356</v>
      </c>
      <c r="M15" s="96">
        <v>-10.926326293031764</v>
      </c>
      <c r="N15" s="96">
        <v>2.596659636874894</v>
      </c>
    </row>
    <row r="16" spans="1:14" ht="3.95" customHeight="1" x14ac:dyDescent="0.2">
      <c r="C16" s="98"/>
      <c r="D16" s="98"/>
      <c r="G16" s="98"/>
      <c r="H16" s="98"/>
      <c r="K16" s="98"/>
      <c r="L16" s="98"/>
    </row>
    <row r="17" spans="1:14" x14ac:dyDescent="0.2">
      <c r="A17" s="54" t="s">
        <v>381</v>
      </c>
      <c r="B17" s="54" t="s">
        <v>1</v>
      </c>
      <c r="C17" s="98">
        <v>32453</v>
      </c>
      <c r="D17" s="98">
        <v>47094</v>
      </c>
      <c r="E17" s="96">
        <v>45.114473238221422</v>
      </c>
      <c r="G17" s="98">
        <v>31479</v>
      </c>
      <c r="H17" s="98">
        <v>45825</v>
      </c>
      <c r="I17" s="96">
        <v>45.573239302392075</v>
      </c>
      <c r="K17" s="98">
        <v>63932</v>
      </c>
      <c r="L17" s="98">
        <v>92919</v>
      </c>
      <c r="M17" s="96">
        <v>45.34036163423638</v>
      </c>
      <c r="N17" s="96">
        <v>0.22875656568198036</v>
      </c>
    </row>
    <row r="18" spans="1:14" x14ac:dyDescent="0.2">
      <c r="B18" s="54" t="s">
        <v>68</v>
      </c>
      <c r="C18" s="98">
        <v>467.36899999999997</v>
      </c>
      <c r="D18" s="98">
        <v>517.78700000000003</v>
      </c>
      <c r="E18" s="96">
        <v>10.787621772090162</v>
      </c>
      <c r="G18" s="98">
        <v>82.529999999999987</v>
      </c>
      <c r="H18" s="98">
        <v>23.178000000000004</v>
      </c>
      <c r="I18" s="96">
        <v>-71.915667030170837</v>
      </c>
      <c r="K18" s="98">
        <v>549.899</v>
      </c>
      <c r="L18" s="98">
        <v>540.96500000000003</v>
      </c>
      <c r="M18" s="96">
        <v>-1.6246619833824028</v>
      </c>
      <c r="N18" s="96">
        <v>4.7005813978747826E-2</v>
      </c>
    </row>
    <row r="19" spans="1:14" x14ac:dyDescent="0.2">
      <c r="B19" s="54" t="s">
        <v>69</v>
      </c>
      <c r="C19" s="98">
        <v>330</v>
      </c>
      <c r="D19" s="98">
        <v>537</v>
      </c>
      <c r="E19" s="96">
        <v>62.72727272727272</v>
      </c>
      <c r="G19" s="98">
        <v>330</v>
      </c>
      <c r="H19" s="98">
        <v>537</v>
      </c>
      <c r="I19" s="96">
        <v>62.72727272727272</v>
      </c>
      <c r="K19" s="98">
        <v>660</v>
      </c>
      <c r="L19" s="98">
        <v>1074</v>
      </c>
      <c r="M19" s="96">
        <v>62.72727272727272</v>
      </c>
      <c r="N19" s="96">
        <v>0.52068940440695222</v>
      </c>
    </row>
    <row r="20" spans="1:14" ht="3.95" customHeight="1" x14ac:dyDescent="0.2">
      <c r="C20" s="98"/>
      <c r="D20" s="98"/>
      <c r="G20" s="98"/>
      <c r="H20" s="98"/>
      <c r="K20" s="98"/>
      <c r="L20" s="98"/>
    </row>
    <row r="21" spans="1:14" x14ac:dyDescent="0.2">
      <c r="A21" s="54" t="s">
        <v>37</v>
      </c>
      <c r="B21" s="54" t="s">
        <v>1</v>
      </c>
      <c r="C21" s="98">
        <v>141798</v>
      </c>
      <c r="D21" s="98">
        <v>126346</v>
      </c>
      <c r="E21" s="96">
        <v>-10.897191779855852</v>
      </c>
      <c r="G21" s="98">
        <v>142338</v>
      </c>
      <c r="H21" s="98">
        <v>124835</v>
      </c>
      <c r="I21" s="96">
        <v>-12.296786522221758</v>
      </c>
      <c r="K21" s="98">
        <v>284136</v>
      </c>
      <c r="L21" s="98">
        <v>251181</v>
      </c>
      <c r="M21" s="96">
        <v>-11.598319114790101</v>
      </c>
      <c r="N21" s="96">
        <v>0.61838055644771794</v>
      </c>
    </row>
    <row r="22" spans="1:14" x14ac:dyDescent="0.2">
      <c r="B22" s="54" t="s">
        <v>68</v>
      </c>
      <c r="C22" s="98">
        <v>298.71800000000002</v>
      </c>
      <c r="D22" s="98">
        <v>359.85800000000006</v>
      </c>
      <c r="E22" s="96">
        <v>20.467464297431025</v>
      </c>
      <c r="G22" s="98">
        <v>128.15900000000002</v>
      </c>
      <c r="H22" s="98">
        <v>121.81199999999998</v>
      </c>
      <c r="I22" s="96">
        <v>-4.9524418885915411</v>
      </c>
      <c r="K22" s="98">
        <v>426.87700000000007</v>
      </c>
      <c r="L22" s="98">
        <v>481.67000000000007</v>
      </c>
      <c r="M22" s="96">
        <v>12.835781735722463</v>
      </c>
      <c r="N22" s="96">
        <v>4.1853521797423986E-2</v>
      </c>
    </row>
    <row r="23" spans="1:14" x14ac:dyDescent="0.2">
      <c r="B23" s="54" t="s">
        <v>69</v>
      </c>
      <c r="C23" s="98">
        <v>1524</v>
      </c>
      <c r="D23" s="98">
        <v>1181</v>
      </c>
      <c r="E23" s="96">
        <v>-22.506561679790028</v>
      </c>
      <c r="G23" s="98">
        <v>1522</v>
      </c>
      <c r="H23" s="98">
        <v>1177</v>
      </c>
      <c r="I23" s="96">
        <v>-22.667542706964518</v>
      </c>
      <c r="K23" s="98">
        <v>3046</v>
      </c>
      <c r="L23" s="98">
        <v>2358</v>
      </c>
      <c r="M23" s="96">
        <v>-22.586999343401182</v>
      </c>
      <c r="N23" s="96">
        <v>1.1431895862119119</v>
      </c>
    </row>
    <row r="24" spans="1:14" ht="3.95" customHeight="1" x14ac:dyDescent="0.2">
      <c r="C24" s="98"/>
      <c r="D24" s="98"/>
      <c r="G24" s="98"/>
      <c r="H24" s="98"/>
      <c r="K24" s="98"/>
      <c r="L24" s="98"/>
    </row>
    <row r="25" spans="1:14" x14ac:dyDescent="0.2">
      <c r="A25" s="54" t="s">
        <v>297</v>
      </c>
      <c r="B25" s="54" t="s">
        <v>1</v>
      </c>
      <c r="C25" s="98">
        <v>569264</v>
      </c>
      <c r="D25" s="98">
        <v>547144</v>
      </c>
      <c r="E25" s="96">
        <v>-3.8857191039658234</v>
      </c>
      <c r="G25" s="98">
        <v>535723</v>
      </c>
      <c r="H25" s="98">
        <v>523267</v>
      </c>
      <c r="I25" s="96">
        <v>-2.3250821786632292</v>
      </c>
      <c r="K25" s="98">
        <v>1104987</v>
      </c>
      <c r="L25" s="98">
        <v>1070411</v>
      </c>
      <c r="M25" s="96">
        <v>-3.1290865865390316</v>
      </c>
      <c r="N25" s="96">
        <v>2.6352365418075339</v>
      </c>
    </row>
    <row r="26" spans="1:14" x14ac:dyDescent="0.2">
      <c r="B26" s="54" t="s">
        <v>68</v>
      </c>
      <c r="C26" s="98">
        <v>4829.5310000000009</v>
      </c>
      <c r="D26" s="98">
        <v>6692.6180000000004</v>
      </c>
      <c r="E26" s="96">
        <v>38.57697569391312</v>
      </c>
      <c r="G26" s="98">
        <v>2463.6149999999998</v>
      </c>
      <c r="H26" s="98">
        <v>2980.1759999999999</v>
      </c>
      <c r="I26" s="96">
        <v>20.967602486589843</v>
      </c>
      <c r="K26" s="98">
        <v>7293.1460000000006</v>
      </c>
      <c r="L26" s="98">
        <v>9672.7939999999999</v>
      </c>
      <c r="M26" s="96">
        <v>32.628552890618103</v>
      </c>
      <c r="N26" s="96">
        <v>0.84049348001949864</v>
      </c>
    </row>
    <row r="27" spans="1:14" x14ac:dyDescent="0.2">
      <c r="B27" s="54" t="s">
        <v>69</v>
      </c>
      <c r="C27" s="98">
        <v>3381</v>
      </c>
      <c r="D27" s="98">
        <v>3256</v>
      </c>
      <c r="E27" s="96">
        <v>-3.6971310263235746</v>
      </c>
      <c r="G27" s="98">
        <v>3382</v>
      </c>
      <c r="H27" s="98">
        <v>3258</v>
      </c>
      <c r="I27" s="96">
        <v>-3.6664695446481321</v>
      </c>
      <c r="K27" s="98">
        <v>6763</v>
      </c>
      <c r="L27" s="98">
        <v>6514</v>
      </c>
      <c r="M27" s="96">
        <v>-3.6817980186307886</v>
      </c>
      <c r="N27" s="96">
        <v>3.1580733522410491</v>
      </c>
    </row>
    <row r="28" spans="1:14" ht="3.95" customHeight="1" x14ac:dyDescent="0.2">
      <c r="C28" s="98"/>
      <c r="D28" s="98"/>
      <c r="G28" s="98"/>
      <c r="H28" s="98"/>
      <c r="K28" s="98"/>
      <c r="L28" s="98"/>
    </row>
    <row r="29" spans="1:14" x14ac:dyDescent="0.2">
      <c r="A29" s="54" t="s">
        <v>38</v>
      </c>
      <c r="B29" s="54" t="s">
        <v>1</v>
      </c>
      <c r="C29" s="98">
        <v>5020845</v>
      </c>
      <c r="D29" s="98">
        <v>5443153</v>
      </c>
      <c r="E29" s="96">
        <v>8.4110941484949251</v>
      </c>
      <c r="G29" s="98">
        <v>4928613</v>
      </c>
      <c r="H29" s="98">
        <v>5340917</v>
      </c>
      <c r="I29" s="96">
        <v>8.3655178444726808</v>
      </c>
      <c r="K29" s="98">
        <v>9949458</v>
      </c>
      <c r="L29" s="98">
        <v>10784070</v>
      </c>
      <c r="M29" s="96">
        <v>8.388517243853876</v>
      </c>
      <c r="N29" s="96">
        <v>26.54921832213082</v>
      </c>
    </row>
    <row r="30" spans="1:14" x14ac:dyDescent="0.2">
      <c r="B30" s="54" t="s">
        <v>68</v>
      </c>
      <c r="C30" s="98">
        <v>132054.03700000004</v>
      </c>
      <c r="D30" s="98">
        <v>146932.34499999994</v>
      </c>
      <c r="E30" s="96">
        <v>11.266833137407151</v>
      </c>
      <c r="G30" s="98">
        <v>158772.723</v>
      </c>
      <c r="H30" s="98">
        <v>178519.26300000001</v>
      </c>
      <c r="I30" s="96">
        <v>12.436985161487723</v>
      </c>
      <c r="K30" s="98">
        <v>290826.76</v>
      </c>
      <c r="L30" s="98">
        <v>325451.60799999995</v>
      </c>
      <c r="M30" s="96">
        <v>11.905660950869844</v>
      </c>
      <c r="N30" s="96">
        <v>28.279311498400737</v>
      </c>
    </row>
    <row r="31" spans="1:14" x14ac:dyDescent="0.2">
      <c r="B31" s="54" t="s">
        <v>69</v>
      </c>
      <c r="C31" s="98">
        <v>22604</v>
      </c>
      <c r="D31" s="98">
        <v>24714</v>
      </c>
      <c r="E31" s="96">
        <v>9.3346310387542033</v>
      </c>
      <c r="G31" s="98">
        <v>22598</v>
      </c>
      <c r="H31" s="98">
        <v>24713</v>
      </c>
      <c r="I31" s="96">
        <v>9.3592353305602227</v>
      </c>
      <c r="K31" s="98">
        <v>45202</v>
      </c>
      <c r="L31" s="98">
        <v>49427</v>
      </c>
      <c r="M31" s="96">
        <v>9.3469315517012532</v>
      </c>
      <c r="N31" s="96">
        <v>23.962863306911011</v>
      </c>
    </row>
    <row r="32" spans="1:14" ht="3.95" customHeight="1" x14ac:dyDescent="0.2">
      <c r="C32" s="98"/>
      <c r="D32" s="98"/>
      <c r="G32" s="98"/>
      <c r="H32" s="98"/>
      <c r="K32" s="98"/>
      <c r="L32" s="98"/>
    </row>
    <row r="33" spans="1:14" x14ac:dyDescent="0.2">
      <c r="A33" s="54" t="s">
        <v>50</v>
      </c>
      <c r="B33" s="54" t="s">
        <v>1</v>
      </c>
      <c r="C33" s="98">
        <v>4638</v>
      </c>
      <c r="D33" s="98" t="s">
        <v>70</v>
      </c>
      <c r="E33" s="96">
        <v>-100</v>
      </c>
      <c r="G33" s="98">
        <v>4620</v>
      </c>
      <c r="H33" s="98" t="s">
        <v>70</v>
      </c>
      <c r="I33" s="96">
        <v>-100</v>
      </c>
      <c r="K33" s="98">
        <v>9258</v>
      </c>
      <c r="L33" s="98" t="s">
        <v>70</v>
      </c>
      <c r="M33" s="96">
        <v>-100</v>
      </c>
      <c r="N33" s="96" t="s">
        <v>70</v>
      </c>
    </row>
    <row r="34" spans="1:14" x14ac:dyDescent="0.2">
      <c r="B34" s="54" t="s">
        <v>68</v>
      </c>
      <c r="C34" s="98">
        <v>56.320999999999998</v>
      </c>
      <c r="D34" s="98" t="s">
        <v>70</v>
      </c>
      <c r="E34" s="96">
        <v>-100</v>
      </c>
      <c r="G34" s="98">
        <v>14.274000000000001</v>
      </c>
      <c r="H34" s="98" t="s">
        <v>70</v>
      </c>
      <c r="I34" s="96">
        <v>-100</v>
      </c>
      <c r="K34" s="98">
        <v>70.594999999999999</v>
      </c>
      <c r="L34" s="98" t="s">
        <v>70</v>
      </c>
      <c r="M34" s="96">
        <v>-100</v>
      </c>
      <c r="N34" s="96" t="s">
        <v>70</v>
      </c>
    </row>
    <row r="35" spans="1:14" x14ac:dyDescent="0.2">
      <c r="B35" s="54" t="s">
        <v>69</v>
      </c>
      <c r="C35" s="98">
        <v>47</v>
      </c>
      <c r="D35" s="98" t="s">
        <v>70</v>
      </c>
      <c r="E35" s="96">
        <v>-100</v>
      </c>
      <c r="G35" s="98">
        <v>47</v>
      </c>
      <c r="H35" s="98" t="s">
        <v>70</v>
      </c>
      <c r="I35" s="96">
        <v>-100</v>
      </c>
      <c r="K35" s="98">
        <v>94</v>
      </c>
      <c r="L35" s="98" t="s">
        <v>70</v>
      </c>
      <c r="M35" s="96">
        <v>-100</v>
      </c>
      <c r="N35" s="96" t="s">
        <v>70</v>
      </c>
    </row>
    <row r="36" spans="1:14" ht="3.95" customHeight="1" x14ac:dyDescent="0.2">
      <c r="C36" s="98"/>
      <c r="D36" s="98"/>
      <c r="G36" s="98"/>
      <c r="H36" s="98"/>
      <c r="K36" s="98"/>
      <c r="L36" s="98"/>
    </row>
    <row r="37" spans="1:14" x14ac:dyDescent="0.2">
      <c r="A37" s="54" t="s">
        <v>51</v>
      </c>
      <c r="B37" s="54" t="s">
        <v>1</v>
      </c>
      <c r="C37" s="98">
        <v>2236519</v>
      </c>
      <c r="D37" s="98">
        <v>2194232</v>
      </c>
      <c r="E37" s="96">
        <v>-1.8907507604451368</v>
      </c>
      <c r="G37" s="98">
        <v>2187314</v>
      </c>
      <c r="H37" s="98">
        <v>2160414</v>
      </c>
      <c r="I37" s="96">
        <v>-1.2298188554546785</v>
      </c>
      <c r="K37" s="98">
        <v>4423833</v>
      </c>
      <c r="L37" s="98">
        <v>4354646</v>
      </c>
      <c r="M37" s="96">
        <v>-1.563960484041782</v>
      </c>
      <c r="N37" s="96">
        <v>10.720669225032264</v>
      </c>
    </row>
    <row r="38" spans="1:14" x14ac:dyDescent="0.2">
      <c r="B38" s="54" t="s">
        <v>68</v>
      </c>
      <c r="C38" s="98">
        <v>42054.662999999993</v>
      </c>
      <c r="D38" s="98">
        <v>45242.236999999994</v>
      </c>
      <c r="E38" s="96">
        <v>7.5795970591893802</v>
      </c>
      <c r="G38" s="98">
        <v>58899.391000000003</v>
      </c>
      <c r="H38" s="98">
        <v>63390.693999999996</v>
      </c>
      <c r="I38" s="96">
        <v>7.6253810502047381</v>
      </c>
      <c r="K38" s="98">
        <v>100954.054</v>
      </c>
      <c r="L38" s="98">
        <v>108632.93099999998</v>
      </c>
      <c r="M38" s="96">
        <v>7.6063087075235014</v>
      </c>
      <c r="N38" s="96">
        <v>9.439389510508347</v>
      </c>
    </row>
    <row r="39" spans="1:14" x14ac:dyDescent="0.2">
      <c r="B39" s="54" t="s">
        <v>69</v>
      </c>
      <c r="C39" s="98">
        <v>11133</v>
      </c>
      <c r="D39" s="98">
        <v>11341</v>
      </c>
      <c r="E39" s="96">
        <v>1.8683194107607992</v>
      </c>
      <c r="G39" s="98">
        <v>11123</v>
      </c>
      <c r="H39" s="98">
        <v>11322</v>
      </c>
      <c r="I39" s="96">
        <v>1.7890856783241871</v>
      </c>
      <c r="K39" s="98">
        <v>22256</v>
      </c>
      <c r="L39" s="98">
        <v>22663</v>
      </c>
      <c r="M39" s="96">
        <v>1.8287203450754852</v>
      </c>
      <c r="N39" s="96">
        <v>10.987322134147821</v>
      </c>
    </row>
    <row r="40" spans="1:14" ht="3.95" customHeight="1" x14ac:dyDescent="0.2">
      <c r="C40" s="98"/>
      <c r="D40" s="98"/>
      <c r="G40" s="98"/>
      <c r="H40" s="98"/>
      <c r="K40" s="98"/>
      <c r="L40" s="98"/>
    </row>
    <row r="41" spans="1:14" x14ac:dyDescent="0.2">
      <c r="A41" s="54" t="s">
        <v>359</v>
      </c>
      <c r="B41" s="54" t="s">
        <v>1</v>
      </c>
      <c r="C41" s="98">
        <v>3777</v>
      </c>
      <c r="D41" s="98">
        <v>3827</v>
      </c>
      <c r="E41" s="96">
        <v>1.3238019592269001</v>
      </c>
      <c r="G41" s="98">
        <v>3779</v>
      </c>
      <c r="H41" s="98">
        <v>3911</v>
      </c>
      <c r="I41" s="96">
        <v>3.492987562847305</v>
      </c>
      <c r="K41" s="98">
        <v>7556</v>
      </c>
      <c r="L41" s="98">
        <v>7738</v>
      </c>
      <c r="M41" s="96">
        <v>2.4086818422445644</v>
      </c>
      <c r="N41" s="96">
        <v>1.9050122205869241E-2</v>
      </c>
    </row>
    <row r="42" spans="1:14" x14ac:dyDescent="0.2">
      <c r="B42" s="54" t="s">
        <v>68</v>
      </c>
      <c r="C42" s="98" t="s">
        <v>71</v>
      </c>
      <c r="D42" s="98" t="s">
        <v>71</v>
      </c>
      <c r="E42" s="96" t="s">
        <v>70</v>
      </c>
      <c r="G42" s="98" t="s">
        <v>71</v>
      </c>
      <c r="H42" s="98" t="s">
        <v>71</v>
      </c>
      <c r="I42" s="96" t="s">
        <v>70</v>
      </c>
      <c r="K42" s="98" t="s">
        <v>71</v>
      </c>
      <c r="L42" s="98" t="s">
        <v>71</v>
      </c>
      <c r="M42" s="96" t="s">
        <v>70</v>
      </c>
      <c r="N42" s="96" t="s">
        <v>70</v>
      </c>
    </row>
    <row r="43" spans="1:14" x14ac:dyDescent="0.2">
      <c r="B43" s="54" t="s">
        <v>69</v>
      </c>
      <c r="C43" s="98">
        <v>52</v>
      </c>
      <c r="D43" s="98">
        <v>49</v>
      </c>
      <c r="E43" s="96">
        <v>-5.7692307692307709</v>
      </c>
      <c r="G43" s="98">
        <v>52</v>
      </c>
      <c r="H43" s="98">
        <v>48</v>
      </c>
      <c r="I43" s="96">
        <v>-7.6923076923076872</v>
      </c>
      <c r="K43" s="98">
        <v>104</v>
      </c>
      <c r="L43" s="98">
        <v>97</v>
      </c>
      <c r="M43" s="96">
        <v>-6.7307692307692291</v>
      </c>
      <c r="N43" s="96">
        <v>4.7026882893365332E-2</v>
      </c>
    </row>
    <row r="44" spans="1:14" ht="3.95" customHeight="1" x14ac:dyDescent="0.2">
      <c r="C44" s="98"/>
      <c r="D44" s="98"/>
      <c r="G44" s="98"/>
      <c r="H44" s="98"/>
      <c r="K44" s="98"/>
      <c r="L44" s="98"/>
    </row>
    <row r="45" spans="1:14" x14ac:dyDescent="0.2">
      <c r="A45" s="54" t="s">
        <v>335</v>
      </c>
      <c r="B45" s="54" t="s">
        <v>1</v>
      </c>
      <c r="C45" s="98">
        <v>7371</v>
      </c>
      <c r="D45" s="98">
        <v>7445</v>
      </c>
      <c r="E45" s="96">
        <v>1.0039343372676646</v>
      </c>
      <c r="G45" s="98">
        <v>6357</v>
      </c>
      <c r="H45" s="98">
        <v>6274</v>
      </c>
      <c r="I45" s="96">
        <v>-1.3056473179172579</v>
      </c>
      <c r="K45" s="98">
        <v>13728</v>
      </c>
      <c r="L45" s="98">
        <v>13719</v>
      </c>
      <c r="M45" s="96">
        <v>-6.5559440559437299E-2</v>
      </c>
      <c r="N45" s="96">
        <v>3.3774699734081169E-2</v>
      </c>
    </row>
    <row r="46" spans="1:14" x14ac:dyDescent="0.2">
      <c r="B46" s="54" t="s">
        <v>68</v>
      </c>
      <c r="C46" s="98" t="s">
        <v>71</v>
      </c>
      <c r="D46" s="98" t="s">
        <v>71</v>
      </c>
      <c r="E46" s="96" t="s">
        <v>70</v>
      </c>
      <c r="G46" s="98" t="s">
        <v>71</v>
      </c>
      <c r="H46" s="98" t="s">
        <v>71</v>
      </c>
      <c r="I46" s="96" t="s">
        <v>70</v>
      </c>
      <c r="K46" s="98" t="s">
        <v>71</v>
      </c>
      <c r="L46" s="98" t="s">
        <v>71</v>
      </c>
      <c r="M46" s="96" t="s">
        <v>70</v>
      </c>
      <c r="N46" s="96" t="s">
        <v>70</v>
      </c>
    </row>
    <row r="47" spans="1:14" x14ac:dyDescent="0.2">
      <c r="B47" s="54" t="s">
        <v>69</v>
      </c>
      <c r="C47" s="98">
        <v>57</v>
      </c>
      <c r="D47" s="98">
        <v>55</v>
      </c>
      <c r="E47" s="96">
        <v>-3.5087719298245612</v>
      </c>
      <c r="G47" s="98">
        <v>57</v>
      </c>
      <c r="H47" s="98">
        <v>55</v>
      </c>
      <c r="I47" s="96">
        <v>-3.5087719298245612</v>
      </c>
      <c r="K47" s="98">
        <v>114</v>
      </c>
      <c r="L47" s="98">
        <v>110</v>
      </c>
      <c r="M47" s="96">
        <v>-3.5087719298245612</v>
      </c>
      <c r="N47" s="96">
        <v>5.3329454827527698E-2</v>
      </c>
    </row>
    <row r="48" spans="1:14" ht="3.95" customHeight="1" x14ac:dyDescent="0.2">
      <c r="C48" s="98"/>
      <c r="D48" s="98"/>
      <c r="G48" s="98"/>
      <c r="H48" s="98"/>
      <c r="K48" s="98"/>
      <c r="L48" s="98"/>
    </row>
    <row r="49" spans="1:14" x14ac:dyDescent="0.2">
      <c r="A49" s="54" t="s">
        <v>53</v>
      </c>
      <c r="B49" s="54" t="s">
        <v>1</v>
      </c>
      <c r="C49" s="98">
        <v>7823024</v>
      </c>
      <c r="D49" s="98">
        <v>8251459</v>
      </c>
      <c r="E49" s="96">
        <v>5.4765906380959573</v>
      </c>
      <c r="G49" s="98">
        <v>7736738</v>
      </c>
      <c r="H49" s="98">
        <v>8179536</v>
      </c>
      <c r="I49" s="96">
        <v>5.7233164674828085</v>
      </c>
      <c r="K49" s="98">
        <v>15559762</v>
      </c>
      <c r="L49" s="98">
        <v>16430995</v>
      </c>
      <c r="M49" s="96">
        <v>5.5992694489799932</v>
      </c>
      <c r="N49" s="96">
        <v>40.451339197987394</v>
      </c>
    </row>
    <row r="50" spans="1:14" x14ac:dyDescent="0.2">
      <c r="B50" s="54" t="s">
        <v>68</v>
      </c>
      <c r="C50" s="98">
        <v>285501.38599999994</v>
      </c>
      <c r="D50" s="98">
        <v>305921.89699999994</v>
      </c>
      <c r="E50" s="96">
        <v>7.1525085345820472</v>
      </c>
      <c r="G50" s="98">
        <v>203690.97700000004</v>
      </c>
      <c r="H50" s="98">
        <v>224559.26800000001</v>
      </c>
      <c r="I50" s="96">
        <v>10.245073840457831</v>
      </c>
      <c r="K50" s="98">
        <v>489192.36300000001</v>
      </c>
      <c r="L50" s="98">
        <v>530481.16499999992</v>
      </c>
      <c r="M50" s="96">
        <v>8.4401975833788612</v>
      </c>
      <c r="N50" s="96">
        <v>46.094847099571005</v>
      </c>
    </row>
    <row r="51" spans="1:14" x14ac:dyDescent="0.2">
      <c r="B51" s="54" t="s">
        <v>69</v>
      </c>
      <c r="C51" s="98">
        <v>38008</v>
      </c>
      <c r="D51" s="98">
        <v>39863</v>
      </c>
      <c r="E51" s="96">
        <v>4.8805514628499358</v>
      </c>
      <c r="G51" s="98">
        <v>37950</v>
      </c>
      <c r="H51" s="98">
        <v>39815</v>
      </c>
      <c r="I51" s="96">
        <v>4.9143610013175243</v>
      </c>
      <c r="K51" s="98">
        <v>75958</v>
      </c>
      <c r="L51" s="98">
        <v>79678</v>
      </c>
      <c r="M51" s="96">
        <v>4.8974433239421744</v>
      </c>
      <c r="N51" s="96">
        <v>38.628948197706833</v>
      </c>
    </row>
    <row r="52" spans="1:14" ht="3.95" customHeight="1" x14ac:dyDescent="0.2">
      <c r="C52" s="98"/>
      <c r="D52" s="98"/>
      <c r="G52" s="98"/>
      <c r="H52" s="98"/>
      <c r="K52" s="98"/>
      <c r="L52" s="98"/>
    </row>
    <row r="53" spans="1:14" x14ac:dyDescent="0.2">
      <c r="A53" s="54" t="s">
        <v>405</v>
      </c>
      <c r="B53" s="54" t="s">
        <v>1</v>
      </c>
      <c r="C53" s="98" t="s">
        <v>70</v>
      </c>
      <c r="D53" s="98" t="s">
        <v>70</v>
      </c>
      <c r="E53" s="96" t="s">
        <v>70</v>
      </c>
      <c r="G53" s="98" t="s">
        <v>70</v>
      </c>
      <c r="H53" s="98" t="s">
        <v>70</v>
      </c>
      <c r="I53" s="96" t="s">
        <v>70</v>
      </c>
      <c r="K53" s="98" t="s">
        <v>70</v>
      </c>
      <c r="L53" s="98" t="s">
        <v>70</v>
      </c>
      <c r="M53" s="96" t="s">
        <v>70</v>
      </c>
      <c r="N53" s="96" t="s">
        <v>70</v>
      </c>
    </row>
    <row r="54" spans="1:14" x14ac:dyDescent="0.2">
      <c r="B54" s="54" t="s">
        <v>68</v>
      </c>
      <c r="C54" s="98">
        <v>21.779</v>
      </c>
      <c r="D54" s="98">
        <v>117.643</v>
      </c>
      <c r="E54" s="96">
        <v>440.16713347720281</v>
      </c>
      <c r="G54" s="98">
        <v>365.70799999999997</v>
      </c>
      <c r="H54" s="98">
        <v>817.11200000000008</v>
      </c>
      <c r="I54" s="96">
        <v>123.43290275301611</v>
      </c>
      <c r="K54" s="98">
        <v>387.48699999999997</v>
      </c>
      <c r="L54" s="98">
        <v>934.75500000000011</v>
      </c>
      <c r="M54" s="96">
        <v>141.23518982572324</v>
      </c>
      <c r="N54" s="96">
        <v>8.122322081041182E-2</v>
      </c>
    </row>
    <row r="55" spans="1:14" x14ac:dyDescent="0.2">
      <c r="B55" s="54" t="s">
        <v>69</v>
      </c>
      <c r="C55" s="98">
        <v>23</v>
      </c>
      <c r="D55" s="98">
        <v>42</v>
      </c>
      <c r="E55" s="96">
        <v>82.608695652173907</v>
      </c>
      <c r="G55" s="98">
        <v>23</v>
      </c>
      <c r="H55" s="98">
        <v>42</v>
      </c>
      <c r="I55" s="96">
        <v>82.608695652173907</v>
      </c>
      <c r="K55" s="98">
        <v>46</v>
      </c>
      <c r="L55" s="98">
        <v>84</v>
      </c>
      <c r="M55" s="96">
        <v>82.608695652173907</v>
      </c>
      <c r="N55" s="96">
        <v>4.0724310959202967E-2</v>
      </c>
    </row>
    <row r="56" spans="1:14" ht="3.95" customHeight="1" x14ac:dyDescent="0.2">
      <c r="C56" s="98"/>
      <c r="D56" s="98"/>
      <c r="G56" s="98"/>
      <c r="H56" s="98"/>
      <c r="K56" s="98"/>
      <c r="L56" s="98"/>
    </row>
    <row r="57" spans="1:14" x14ac:dyDescent="0.2">
      <c r="A57" s="54" t="s">
        <v>363</v>
      </c>
      <c r="B57" s="54" t="s">
        <v>1</v>
      </c>
      <c r="C57" s="98">
        <v>22462</v>
      </c>
      <c r="D57" s="98">
        <v>19645</v>
      </c>
      <c r="E57" s="96">
        <v>-12.541180660671358</v>
      </c>
      <c r="G57" s="98">
        <v>22744</v>
      </c>
      <c r="H57" s="98">
        <v>19825</v>
      </c>
      <c r="I57" s="96">
        <v>-12.834154062609915</v>
      </c>
      <c r="K57" s="98">
        <v>45206</v>
      </c>
      <c r="L57" s="98">
        <v>39470</v>
      </c>
      <c r="M57" s="96">
        <v>-12.688581161792678</v>
      </c>
      <c r="N57" s="96">
        <v>9.717088698186338E-2</v>
      </c>
    </row>
    <row r="58" spans="1:14" x14ac:dyDescent="0.2">
      <c r="B58" s="54" t="s">
        <v>68</v>
      </c>
      <c r="C58" s="98" t="s">
        <v>71</v>
      </c>
      <c r="D58" s="98">
        <v>0.26300000000000001</v>
      </c>
      <c r="E58" s="96" t="s">
        <v>70</v>
      </c>
      <c r="G58" s="98" t="s">
        <v>71</v>
      </c>
      <c r="H58" s="98">
        <v>0.79100000000000004</v>
      </c>
      <c r="I58" s="96" t="s">
        <v>70</v>
      </c>
      <c r="K58" s="98" t="s">
        <v>71</v>
      </c>
      <c r="L58" s="98">
        <v>1.054</v>
      </c>
      <c r="M58" s="96" t="s">
        <v>70</v>
      </c>
      <c r="N58" s="96">
        <v>9.1584719775956322E-5</v>
      </c>
    </row>
    <row r="59" spans="1:14" x14ac:dyDescent="0.2">
      <c r="B59" s="54" t="s">
        <v>69</v>
      </c>
      <c r="C59" s="98">
        <v>179</v>
      </c>
      <c r="D59" s="98">
        <v>213</v>
      </c>
      <c r="E59" s="96">
        <v>18.99441340782122</v>
      </c>
      <c r="G59" s="98">
        <v>179</v>
      </c>
      <c r="H59" s="98">
        <v>212</v>
      </c>
      <c r="I59" s="96">
        <v>18.435754189944142</v>
      </c>
      <c r="K59" s="98">
        <v>358</v>
      </c>
      <c r="L59" s="98">
        <v>425</v>
      </c>
      <c r="M59" s="96">
        <v>18.715083798882691</v>
      </c>
      <c r="N59" s="96">
        <v>0.20604562092453885</v>
      </c>
    </row>
    <row r="60" spans="1:14" ht="3.95" customHeight="1" x14ac:dyDescent="0.2">
      <c r="C60" s="98"/>
      <c r="D60" s="98"/>
      <c r="G60" s="98"/>
      <c r="H60" s="98"/>
      <c r="K60" s="98"/>
      <c r="L60" s="98"/>
    </row>
    <row r="61" spans="1:14" x14ac:dyDescent="0.2">
      <c r="A61" s="54" t="s">
        <v>63</v>
      </c>
      <c r="B61" s="54" t="s">
        <v>1</v>
      </c>
      <c r="C61" s="98">
        <v>19455346</v>
      </c>
      <c r="D61" s="98">
        <v>20429438</v>
      </c>
      <c r="E61" s="96">
        <v>5.0068089254233783</v>
      </c>
      <c r="G61" s="98">
        <v>19205600</v>
      </c>
      <c r="H61" s="98">
        <v>20189724</v>
      </c>
      <c r="I61" s="96">
        <v>5.1241512892073127</v>
      </c>
      <c r="K61" s="98">
        <v>38660946</v>
      </c>
      <c r="L61" s="98">
        <v>40619162</v>
      </c>
      <c r="M61" s="96">
        <v>5.0651010971123123</v>
      </c>
      <c r="N61" s="96">
        <v>100</v>
      </c>
    </row>
    <row r="62" spans="1:14" x14ac:dyDescent="0.2">
      <c r="B62" s="54" t="s">
        <v>68</v>
      </c>
      <c r="C62" s="98">
        <v>531822.34499999997</v>
      </c>
      <c r="D62" s="98">
        <v>582168.36699999997</v>
      </c>
      <c r="E62" s="96">
        <v>9.4666992602576716</v>
      </c>
      <c r="G62" s="98">
        <v>512965.50100000005</v>
      </c>
      <c r="H62" s="98">
        <v>568678.85600000003</v>
      </c>
      <c r="I62" s="96">
        <v>10.861033518119578</v>
      </c>
      <c r="K62" s="98">
        <v>1044787.846</v>
      </c>
      <c r="L62" s="98">
        <v>1150847.223</v>
      </c>
      <c r="M62" s="96">
        <v>10.151283574560255</v>
      </c>
      <c r="N62" s="96">
        <v>100.00001937703273</v>
      </c>
    </row>
    <row r="63" spans="1:14" x14ac:dyDescent="0.2">
      <c r="B63" s="54" t="s">
        <v>69</v>
      </c>
      <c r="C63" s="98">
        <v>98413</v>
      </c>
      <c r="D63" s="98">
        <v>103169</v>
      </c>
      <c r="E63" s="96">
        <v>4.8326948675479819</v>
      </c>
      <c r="G63" s="98">
        <v>98367</v>
      </c>
      <c r="H63" s="98">
        <v>103096</v>
      </c>
      <c r="I63" s="96">
        <v>4.8075065824920937</v>
      </c>
      <c r="K63" s="98">
        <v>196780</v>
      </c>
      <c r="L63" s="98">
        <v>206265</v>
      </c>
      <c r="M63" s="96">
        <v>4.8201036690720622</v>
      </c>
      <c r="N63" s="96">
        <v>100</v>
      </c>
    </row>
    <row r="64" spans="1:14" ht="3.95" customHeight="1" thickBot="1" x14ac:dyDescent="0.25">
      <c r="A64" s="120"/>
      <c r="B64" s="120"/>
      <c r="C64" s="164"/>
      <c r="D64" s="164"/>
      <c r="E64" s="165"/>
      <c r="F64" s="165"/>
      <c r="G64" s="164"/>
      <c r="H64" s="164"/>
      <c r="I64" s="165"/>
      <c r="J64" s="165"/>
      <c r="K64" s="164"/>
      <c r="L64" s="164"/>
      <c r="M64" s="165"/>
      <c r="N64" s="165"/>
    </row>
  </sheetData>
  <phoneticPr fontId="0" type="noConversion"/>
  <printOptions horizontalCentered="1"/>
  <pageMargins left="0.39370078740157483" right="0.39370078740157483" top="0.39370078740157483" bottom="0.59055118110236227" header="0.51181102362204722" footer="0.39370078740157483"/>
  <pageSetup paperSize="9" scale="75" firstPageNumber="27" orientation="landscape" useFirstPageNumber="1" horizontalDpi="1200" verticalDpi="1200"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500"/>
  <sheetViews>
    <sheetView workbookViewId="0"/>
  </sheetViews>
  <sheetFormatPr defaultRowHeight="12.75" x14ac:dyDescent="0.2"/>
  <cols>
    <col min="1" max="1" width="21.7109375" style="54" customWidth="1"/>
    <col min="2" max="2" width="24.7109375" style="54" customWidth="1"/>
    <col min="3" max="5" width="11.7109375" style="54" customWidth="1"/>
    <col min="6" max="6" width="1.7109375" style="54" customWidth="1"/>
    <col min="7" max="9" width="11.7109375" style="54" customWidth="1"/>
    <col min="10" max="10" width="1.7109375" style="54" customWidth="1"/>
    <col min="11" max="12" width="11.7109375" style="54" customWidth="1"/>
    <col min="13" max="13" width="12.7109375" style="54" customWidth="1"/>
    <col min="14" max="14" width="1.7109375" style="54" customWidth="1"/>
    <col min="15" max="16" width="11.7109375" style="54" customWidth="1"/>
    <col min="17" max="17" width="12.7109375" style="54" customWidth="1"/>
    <col min="18" max="256" width="9.140625" style="54"/>
    <col min="257" max="257" width="18.7109375" style="54" customWidth="1"/>
    <col min="258" max="258" width="25.7109375" style="54" customWidth="1"/>
    <col min="259" max="260" width="8.7109375" style="54" customWidth="1"/>
    <col min="261" max="261" width="10.7109375" style="54" customWidth="1"/>
    <col min="262" max="262" width="1.7109375" style="54" customWidth="1"/>
    <col min="263" max="264" width="8.7109375" style="54" customWidth="1"/>
    <col min="265" max="265" width="10.7109375" style="54" customWidth="1"/>
    <col min="266" max="266" width="1.7109375" style="54" customWidth="1"/>
    <col min="267" max="268" width="9.7109375" style="54" customWidth="1"/>
    <col min="269" max="269" width="10.7109375" style="54" customWidth="1"/>
    <col min="270" max="270" width="1.7109375" style="54" customWidth="1"/>
    <col min="271" max="272" width="9.7109375" style="54" customWidth="1"/>
    <col min="273" max="273" width="10.7109375" style="54" customWidth="1"/>
    <col min="274" max="512" width="9.140625" style="54"/>
    <col min="513" max="513" width="18.7109375" style="54" customWidth="1"/>
    <col min="514" max="514" width="25.7109375" style="54" customWidth="1"/>
    <col min="515" max="516" width="8.7109375" style="54" customWidth="1"/>
    <col min="517" max="517" width="10.7109375" style="54" customWidth="1"/>
    <col min="518" max="518" width="1.7109375" style="54" customWidth="1"/>
    <col min="519" max="520" width="8.7109375" style="54" customWidth="1"/>
    <col min="521" max="521" width="10.7109375" style="54" customWidth="1"/>
    <col min="522" max="522" width="1.7109375" style="54" customWidth="1"/>
    <col min="523" max="524" width="9.7109375" style="54" customWidth="1"/>
    <col min="525" max="525" width="10.7109375" style="54" customWidth="1"/>
    <col min="526" max="526" width="1.7109375" style="54" customWidth="1"/>
    <col min="527" max="528" width="9.7109375" style="54" customWidth="1"/>
    <col min="529" max="529" width="10.7109375" style="54" customWidth="1"/>
    <col min="530" max="768" width="9.140625" style="54"/>
    <col min="769" max="769" width="18.7109375" style="54" customWidth="1"/>
    <col min="770" max="770" width="25.7109375" style="54" customWidth="1"/>
    <col min="771" max="772" width="8.7109375" style="54" customWidth="1"/>
    <col min="773" max="773" width="10.7109375" style="54" customWidth="1"/>
    <col min="774" max="774" width="1.7109375" style="54" customWidth="1"/>
    <col min="775" max="776" width="8.7109375" style="54" customWidth="1"/>
    <col min="777" max="777" width="10.7109375" style="54" customWidth="1"/>
    <col min="778" max="778" width="1.7109375" style="54" customWidth="1"/>
    <col min="779" max="780" width="9.7109375" style="54" customWidth="1"/>
    <col min="781" max="781" width="10.7109375" style="54" customWidth="1"/>
    <col min="782" max="782" width="1.7109375" style="54" customWidth="1"/>
    <col min="783" max="784" width="9.7109375" style="54" customWidth="1"/>
    <col min="785" max="785" width="10.7109375" style="54" customWidth="1"/>
    <col min="786" max="1024" width="9.140625" style="54"/>
    <col min="1025" max="1025" width="18.7109375" style="54" customWidth="1"/>
    <col min="1026" max="1026" width="25.7109375" style="54" customWidth="1"/>
    <col min="1027" max="1028" width="8.7109375" style="54" customWidth="1"/>
    <col min="1029" max="1029" width="10.7109375" style="54" customWidth="1"/>
    <col min="1030" max="1030" width="1.7109375" style="54" customWidth="1"/>
    <col min="1031" max="1032" width="8.7109375" style="54" customWidth="1"/>
    <col min="1033" max="1033" width="10.7109375" style="54" customWidth="1"/>
    <col min="1034" max="1034" width="1.7109375" style="54" customWidth="1"/>
    <col min="1035" max="1036" width="9.7109375" style="54" customWidth="1"/>
    <col min="1037" max="1037" width="10.7109375" style="54" customWidth="1"/>
    <col min="1038" max="1038" width="1.7109375" style="54" customWidth="1"/>
    <col min="1039" max="1040" width="9.7109375" style="54" customWidth="1"/>
    <col min="1041" max="1041" width="10.7109375" style="54" customWidth="1"/>
    <col min="1042" max="1280" width="9.140625" style="54"/>
    <col min="1281" max="1281" width="18.7109375" style="54" customWidth="1"/>
    <col min="1282" max="1282" width="25.7109375" style="54" customWidth="1"/>
    <col min="1283" max="1284" width="8.7109375" style="54" customWidth="1"/>
    <col min="1285" max="1285" width="10.7109375" style="54" customWidth="1"/>
    <col min="1286" max="1286" width="1.7109375" style="54" customWidth="1"/>
    <col min="1287" max="1288" width="8.7109375" style="54" customWidth="1"/>
    <col min="1289" max="1289" width="10.7109375" style="54" customWidth="1"/>
    <col min="1290" max="1290" width="1.7109375" style="54" customWidth="1"/>
    <col min="1291" max="1292" width="9.7109375" style="54" customWidth="1"/>
    <col min="1293" max="1293" width="10.7109375" style="54" customWidth="1"/>
    <col min="1294" max="1294" width="1.7109375" style="54" customWidth="1"/>
    <col min="1295" max="1296" width="9.7109375" style="54" customWidth="1"/>
    <col min="1297" max="1297" width="10.7109375" style="54" customWidth="1"/>
    <col min="1298" max="1536" width="9.140625" style="54"/>
    <col min="1537" max="1537" width="18.7109375" style="54" customWidth="1"/>
    <col min="1538" max="1538" width="25.7109375" style="54" customWidth="1"/>
    <col min="1539" max="1540" width="8.7109375" style="54" customWidth="1"/>
    <col min="1541" max="1541" width="10.7109375" style="54" customWidth="1"/>
    <col min="1542" max="1542" width="1.7109375" style="54" customWidth="1"/>
    <col min="1543" max="1544" width="8.7109375" style="54" customWidth="1"/>
    <col min="1545" max="1545" width="10.7109375" style="54" customWidth="1"/>
    <col min="1546" max="1546" width="1.7109375" style="54" customWidth="1"/>
    <col min="1547" max="1548" width="9.7109375" style="54" customWidth="1"/>
    <col min="1549" max="1549" width="10.7109375" style="54" customWidth="1"/>
    <col min="1550" max="1550" width="1.7109375" style="54" customWidth="1"/>
    <col min="1551" max="1552" width="9.7109375" style="54" customWidth="1"/>
    <col min="1553" max="1553" width="10.7109375" style="54" customWidth="1"/>
    <col min="1554" max="1792" width="9.140625" style="54"/>
    <col min="1793" max="1793" width="18.7109375" style="54" customWidth="1"/>
    <col min="1794" max="1794" width="25.7109375" style="54" customWidth="1"/>
    <col min="1795" max="1796" width="8.7109375" style="54" customWidth="1"/>
    <col min="1797" max="1797" width="10.7109375" style="54" customWidth="1"/>
    <col min="1798" max="1798" width="1.7109375" style="54" customWidth="1"/>
    <col min="1799" max="1800" width="8.7109375" style="54" customWidth="1"/>
    <col min="1801" max="1801" width="10.7109375" style="54" customWidth="1"/>
    <col min="1802" max="1802" width="1.7109375" style="54" customWidth="1"/>
    <col min="1803" max="1804" width="9.7109375" style="54" customWidth="1"/>
    <col min="1805" max="1805" width="10.7109375" style="54" customWidth="1"/>
    <col min="1806" max="1806" width="1.7109375" style="54" customWidth="1"/>
    <col min="1807" max="1808" width="9.7109375" style="54" customWidth="1"/>
    <col min="1809" max="1809" width="10.7109375" style="54" customWidth="1"/>
    <col min="1810" max="2048" width="9.140625" style="54"/>
    <col min="2049" max="2049" width="18.7109375" style="54" customWidth="1"/>
    <col min="2050" max="2050" width="25.7109375" style="54" customWidth="1"/>
    <col min="2051" max="2052" width="8.7109375" style="54" customWidth="1"/>
    <col min="2053" max="2053" width="10.7109375" style="54" customWidth="1"/>
    <col min="2054" max="2054" width="1.7109375" style="54" customWidth="1"/>
    <col min="2055" max="2056" width="8.7109375" style="54" customWidth="1"/>
    <col min="2057" max="2057" width="10.7109375" style="54" customWidth="1"/>
    <col min="2058" max="2058" width="1.7109375" style="54" customWidth="1"/>
    <col min="2059" max="2060" width="9.7109375" style="54" customWidth="1"/>
    <col min="2061" max="2061" width="10.7109375" style="54" customWidth="1"/>
    <col min="2062" max="2062" width="1.7109375" style="54" customWidth="1"/>
    <col min="2063" max="2064" width="9.7109375" style="54" customWidth="1"/>
    <col min="2065" max="2065" width="10.7109375" style="54" customWidth="1"/>
    <col min="2066" max="2304" width="9.140625" style="54"/>
    <col min="2305" max="2305" width="18.7109375" style="54" customWidth="1"/>
    <col min="2306" max="2306" width="25.7109375" style="54" customWidth="1"/>
    <col min="2307" max="2308" width="8.7109375" style="54" customWidth="1"/>
    <col min="2309" max="2309" width="10.7109375" style="54" customWidth="1"/>
    <col min="2310" max="2310" width="1.7109375" style="54" customWidth="1"/>
    <col min="2311" max="2312" width="8.7109375" style="54" customWidth="1"/>
    <col min="2313" max="2313" width="10.7109375" style="54" customWidth="1"/>
    <col min="2314" max="2314" width="1.7109375" style="54" customWidth="1"/>
    <col min="2315" max="2316" width="9.7109375" style="54" customWidth="1"/>
    <col min="2317" max="2317" width="10.7109375" style="54" customWidth="1"/>
    <col min="2318" max="2318" width="1.7109375" style="54" customWidth="1"/>
    <col min="2319" max="2320" width="9.7109375" style="54" customWidth="1"/>
    <col min="2321" max="2321" width="10.7109375" style="54" customWidth="1"/>
    <col min="2322" max="2560" width="9.140625" style="54"/>
    <col min="2561" max="2561" width="18.7109375" style="54" customWidth="1"/>
    <col min="2562" max="2562" width="25.7109375" style="54" customWidth="1"/>
    <col min="2563" max="2564" width="8.7109375" style="54" customWidth="1"/>
    <col min="2565" max="2565" width="10.7109375" style="54" customWidth="1"/>
    <col min="2566" max="2566" width="1.7109375" style="54" customWidth="1"/>
    <col min="2567" max="2568" width="8.7109375" style="54" customWidth="1"/>
    <col min="2569" max="2569" width="10.7109375" style="54" customWidth="1"/>
    <col min="2570" max="2570" width="1.7109375" style="54" customWidth="1"/>
    <col min="2571" max="2572" width="9.7109375" style="54" customWidth="1"/>
    <col min="2573" max="2573" width="10.7109375" style="54" customWidth="1"/>
    <col min="2574" max="2574" width="1.7109375" style="54" customWidth="1"/>
    <col min="2575" max="2576" width="9.7109375" style="54" customWidth="1"/>
    <col min="2577" max="2577" width="10.7109375" style="54" customWidth="1"/>
    <col min="2578" max="2816" width="9.140625" style="54"/>
    <col min="2817" max="2817" width="18.7109375" style="54" customWidth="1"/>
    <col min="2818" max="2818" width="25.7109375" style="54" customWidth="1"/>
    <col min="2819" max="2820" width="8.7109375" style="54" customWidth="1"/>
    <col min="2821" max="2821" width="10.7109375" style="54" customWidth="1"/>
    <col min="2822" max="2822" width="1.7109375" style="54" customWidth="1"/>
    <col min="2823" max="2824" width="8.7109375" style="54" customWidth="1"/>
    <col min="2825" max="2825" width="10.7109375" style="54" customWidth="1"/>
    <col min="2826" max="2826" width="1.7109375" style="54" customWidth="1"/>
    <col min="2827" max="2828" width="9.7109375" style="54" customWidth="1"/>
    <col min="2829" max="2829" width="10.7109375" style="54" customWidth="1"/>
    <col min="2830" max="2830" width="1.7109375" style="54" customWidth="1"/>
    <col min="2831" max="2832" width="9.7109375" style="54" customWidth="1"/>
    <col min="2833" max="2833" width="10.7109375" style="54" customWidth="1"/>
    <col min="2834" max="3072" width="9.140625" style="54"/>
    <col min="3073" max="3073" width="18.7109375" style="54" customWidth="1"/>
    <col min="3074" max="3074" width="25.7109375" style="54" customWidth="1"/>
    <col min="3075" max="3076" width="8.7109375" style="54" customWidth="1"/>
    <col min="3077" max="3077" width="10.7109375" style="54" customWidth="1"/>
    <col min="3078" max="3078" width="1.7109375" style="54" customWidth="1"/>
    <col min="3079" max="3080" width="8.7109375" style="54" customWidth="1"/>
    <col min="3081" max="3081" width="10.7109375" style="54" customWidth="1"/>
    <col min="3082" max="3082" width="1.7109375" style="54" customWidth="1"/>
    <col min="3083" max="3084" width="9.7109375" style="54" customWidth="1"/>
    <col min="3085" max="3085" width="10.7109375" style="54" customWidth="1"/>
    <col min="3086" max="3086" width="1.7109375" style="54" customWidth="1"/>
    <col min="3087" max="3088" width="9.7109375" style="54" customWidth="1"/>
    <col min="3089" max="3089" width="10.7109375" style="54" customWidth="1"/>
    <col min="3090" max="3328" width="9.140625" style="54"/>
    <col min="3329" max="3329" width="18.7109375" style="54" customWidth="1"/>
    <col min="3330" max="3330" width="25.7109375" style="54" customWidth="1"/>
    <col min="3331" max="3332" width="8.7109375" style="54" customWidth="1"/>
    <col min="3333" max="3333" width="10.7109375" style="54" customWidth="1"/>
    <col min="3334" max="3334" width="1.7109375" style="54" customWidth="1"/>
    <col min="3335" max="3336" width="8.7109375" style="54" customWidth="1"/>
    <col min="3337" max="3337" width="10.7109375" style="54" customWidth="1"/>
    <col min="3338" max="3338" width="1.7109375" style="54" customWidth="1"/>
    <col min="3339" max="3340" width="9.7109375" style="54" customWidth="1"/>
    <col min="3341" max="3341" width="10.7109375" style="54" customWidth="1"/>
    <col min="3342" max="3342" width="1.7109375" style="54" customWidth="1"/>
    <col min="3343" max="3344" width="9.7109375" style="54" customWidth="1"/>
    <col min="3345" max="3345" width="10.7109375" style="54" customWidth="1"/>
    <col min="3346" max="3584" width="9.140625" style="54"/>
    <col min="3585" max="3585" width="18.7109375" style="54" customWidth="1"/>
    <col min="3586" max="3586" width="25.7109375" style="54" customWidth="1"/>
    <col min="3587" max="3588" width="8.7109375" style="54" customWidth="1"/>
    <col min="3589" max="3589" width="10.7109375" style="54" customWidth="1"/>
    <col min="3590" max="3590" width="1.7109375" style="54" customWidth="1"/>
    <col min="3591" max="3592" width="8.7109375" style="54" customWidth="1"/>
    <col min="3593" max="3593" width="10.7109375" style="54" customWidth="1"/>
    <col min="3594" max="3594" width="1.7109375" style="54" customWidth="1"/>
    <col min="3595" max="3596" width="9.7109375" style="54" customWidth="1"/>
    <col min="3597" max="3597" width="10.7109375" style="54" customWidth="1"/>
    <col min="3598" max="3598" width="1.7109375" style="54" customWidth="1"/>
    <col min="3599" max="3600" width="9.7109375" style="54" customWidth="1"/>
    <col min="3601" max="3601" width="10.7109375" style="54" customWidth="1"/>
    <col min="3602" max="3840" width="9.140625" style="54"/>
    <col min="3841" max="3841" width="18.7109375" style="54" customWidth="1"/>
    <col min="3842" max="3842" width="25.7109375" style="54" customWidth="1"/>
    <col min="3843" max="3844" width="8.7109375" style="54" customWidth="1"/>
    <col min="3845" max="3845" width="10.7109375" style="54" customWidth="1"/>
    <col min="3846" max="3846" width="1.7109375" style="54" customWidth="1"/>
    <col min="3847" max="3848" width="8.7109375" style="54" customWidth="1"/>
    <col min="3849" max="3849" width="10.7109375" style="54" customWidth="1"/>
    <col min="3850" max="3850" width="1.7109375" style="54" customWidth="1"/>
    <col min="3851" max="3852" width="9.7109375" style="54" customWidth="1"/>
    <col min="3853" max="3853" width="10.7109375" style="54" customWidth="1"/>
    <col min="3854" max="3854" width="1.7109375" style="54" customWidth="1"/>
    <col min="3855" max="3856" width="9.7109375" style="54" customWidth="1"/>
    <col min="3857" max="3857" width="10.7109375" style="54" customWidth="1"/>
    <col min="3858" max="4096" width="9.140625" style="54"/>
    <col min="4097" max="4097" width="18.7109375" style="54" customWidth="1"/>
    <col min="4098" max="4098" width="25.7109375" style="54" customWidth="1"/>
    <col min="4099" max="4100" width="8.7109375" style="54" customWidth="1"/>
    <col min="4101" max="4101" width="10.7109375" style="54" customWidth="1"/>
    <col min="4102" max="4102" width="1.7109375" style="54" customWidth="1"/>
    <col min="4103" max="4104" width="8.7109375" style="54" customWidth="1"/>
    <col min="4105" max="4105" width="10.7109375" style="54" customWidth="1"/>
    <col min="4106" max="4106" width="1.7109375" style="54" customWidth="1"/>
    <col min="4107" max="4108" width="9.7109375" style="54" customWidth="1"/>
    <col min="4109" max="4109" width="10.7109375" style="54" customWidth="1"/>
    <col min="4110" max="4110" width="1.7109375" style="54" customWidth="1"/>
    <col min="4111" max="4112" width="9.7109375" style="54" customWidth="1"/>
    <col min="4113" max="4113" width="10.7109375" style="54" customWidth="1"/>
    <col min="4114" max="4352" width="9.140625" style="54"/>
    <col min="4353" max="4353" width="18.7109375" style="54" customWidth="1"/>
    <col min="4354" max="4354" width="25.7109375" style="54" customWidth="1"/>
    <col min="4355" max="4356" width="8.7109375" style="54" customWidth="1"/>
    <col min="4357" max="4357" width="10.7109375" style="54" customWidth="1"/>
    <col min="4358" max="4358" width="1.7109375" style="54" customWidth="1"/>
    <col min="4359" max="4360" width="8.7109375" style="54" customWidth="1"/>
    <col min="4361" max="4361" width="10.7109375" style="54" customWidth="1"/>
    <col min="4362" max="4362" width="1.7109375" style="54" customWidth="1"/>
    <col min="4363" max="4364" width="9.7109375" style="54" customWidth="1"/>
    <col min="4365" max="4365" width="10.7109375" style="54" customWidth="1"/>
    <col min="4366" max="4366" width="1.7109375" style="54" customWidth="1"/>
    <col min="4367" max="4368" width="9.7109375" style="54" customWidth="1"/>
    <col min="4369" max="4369" width="10.7109375" style="54" customWidth="1"/>
    <col min="4370" max="4608" width="9.140625" style="54"/>
    <col min="4609" max="4609" width="18.7109375" style="54" customWidth="1"/>
    <col min="4610" max="4610" width="25.7109375" style="54" customWidth="1"/>
    <col min="4611" max="4612" width="8.7109375" style="54" customWidth="1"/>
    <col min="4613" max="4613" width="10.7109375" style="54" customWidth="1"/>
    <col min="4614" max="4614" width="1.7109375" style="54" customWidth="1"/>
    <col min="4615" max="4616" width="8.7109375" style="54" customWidth="1"/>
    <col min="4617" max="4617" width="10.7109375" style="54" customWidth="1"/>
    <col min="4618" max="4618" width="1.7109375" style="54" customWidth="1"/>
    <col min="4619" max="4620" width="9.7109375" style="54" customWidth="1"/>
    <col min="4621" max="4621" width="10.7109375" style="54" customWidth="1"/>
    <col min="4622" max="4622" width="1.7109375" style="54" customWidth="1"/>
    <col min="4623" max="4624" width="9.7109375" style="54" customWidth="1"/>
    <col min="4625" max="4625" width="10.7109375" style="54" customWidth="1"/>
    <col min="4626" max="4864" width="9.140625" style="54"/>
    <col min="4865" max="4865" width="18.7109375" style="54" customWidth="1"/>
    <col min="4866" max="4866" width="25.7109375" style="54" customWidth="1"/>
    <col min="4867" max="4868" width="8.7109375" style="54" customWidth="1"/>
    <col min="4869" max="4869" width="10.7109375" style="54" customWidth="1"/>
    <col min="4870" max="4870" width="1.7109375" style="54" customWidth="1"/>
    <col min="4871" max="4872" width="8.7109375" style="54" customWidth="1"/>
    <col min="4873" max="4873" width="10.7109375" style="54" customWidth="1"/>
    <col min="4874" max="4874" width="1.7109375" style="54" customWidth="1"/>
    <col min="4875" max="4876" width="9.7109375" style="54" customWidth="1"/>
    <col min="4877" max="4877" width="10.7109375" style="54" customWidth="1"/>
    <col min="4878" max="4878" width="1.7109375" style="54" customWidth="1"/>
    <col min="4879" max="4880" width="9.7109375" style="54" customWidth="1"/>
    <col min="4881" max="4881" width="10.7109375" style="54" customWidth="1"/>
    <col min="4882" max="5120" width="9.140625" style="54"/>
    <col min="5121" max="5121" width="18.7109375" style="54" customWidth="1"/>
    <col min="5122" max="5122" width="25.7109375" style="54" customWidth="1"/>
    <col min="5123" max="5124" width="8.7109375" style="54" customWidth="1"/>
    <col min="5125" max="5125" width="10.7109375" style="54" customWidth="1"/>
    <col min="5126" max="5126" width="1.7109375" style="54" customWidth="1"/>
    <col min="5127" max="5128" width="8.7109375" style="54" customWidth="1"/>
    <col min="5129" max="5129" width="10.7109375" style="54" customWidth="1"/>
    <col min="5130" max="5130" width="1.7109375" style="54" customWidth="1"/>
    <col min="5131" max="5132" width="9.7109375" style="54" customWidth="1"/>
    <col min="5133" max="5133" width="10.7109375" style="54" customWidth="1"/>
    <col min="5134" max="5134" width="1.7109375" style="54" customWidth="1"/>
    <col min="5135" max="5136" width="9.7109375" style="54" customWidth="1"/>
    <col min="5137" max="5137" width="10.7109375" style="54" customWidth="1"/>
    <col min="5138" max="5376" width="9.140625" style="54"/>
    <col min="5377" max="5377" width="18.7109375" style="54" customWidth="1"/>
    <col min="5378" max="5378" width="25.7109375" style="54" customWidth="1"/>
    <col min="5379" max="5380" width="8.7109375" style="54" customWidth="1"/>
    <col min="5381" max="5381" width="10.7109375" style="54" customWidth="1"/>
    <col min="5382" max="5382" width="1.7109375" style="54" customWidth="1"/>
    <col min="5383" max="5384" width="8.7109375" style="54" customWidth="1"/>
    <col min="5385" max="5385" width="10.7109375" style="54" customWidth="1"/>
    <col min="5386" max="5386" width="1.7109375" style="54" customWidth="1"/>
    <col min="5387" max="5388" width="9.7109375" style="54" customWidth="1"/>
    <col min="5389" max="5389" width="10.7109375" style="54" customWidth="1"/>
    <col min="5390" max="5390" width="1.7109375" style="54" customWidth="1"/>
    <col min="5391" max="5392" width="9.7109375" style="54" customWidth="1"/>
    <col min="5393" max="5393" width="10.7109375" style="54" customWidth="1"/>
    <col min="5394" max="5632" width="9.140625" style="54"/>
    <col min="5633" max="5633" width="18.7109375" style="54" customWidth="1"/>
    <col min="5634" max="5634" width="25.7109375" style="54" customWidth="1"/>
    <col min="5635" max="5636" width="8.7109375" style="54" customWidth="1"/>
    <col min="5637" max="5637" width="10.7109375" style="54" customWidth="1"/>
    <col min="5638" max="5638" width="1.7109375" style="54" customWidth="1"/>
    <col min="5639" max="5640" width="8.7109375" style="54" customWidth="1"/>
    <col min="5641" max="5641" width="10.7109375" style="54" customWidth="1"/>
    <col min="5642" max="5642" width="1.7109375" style="54" customWidth="1"/>
    <col min="5643" max="5644" width="9.7109375" style="54" customWidth="1"/>
    <col min="5645" max="5645" width="10.7109375" style="54" customWidth="1"/>
    <col min="5646" max="5646" width="1.7109375" style="54" customWidth="1"/>
    <col min="5647" max="5648" width="9.7109375" style="54" customWidth="1"/>
    <col min="5649" max="5649" width="10.7109375" style="54" customWidth="1"/>
    <col min="5650" max="5888" width="9.140625" style="54"/>
    <col min="5889" max="5889" width="18.7109375" style="54" customWidth="1"/>
    <col min="5890" max="5890" width="25.7109375" style="54" customWidth="1"/>
    <col min="5891" max="5892" width="8.7109375" style="54" customWidth="1"/>
    <col min="5893" max="5893" width="10.7109375" style="54" customWidth="1"/>
    <col min="5894" max="5894" width="1.7109375" style="54" customWidth="1"/>
    <col min="5895" max="5896" width="8.7109375" style="54" customWidth="1"/>
    <col min="5897" max="5897" width="10.7109375" style="54" customWidth="1"/>
    <col min="5898" max="5898" width="1.7109375" style="54" customWidth="1"/>
    <col min="5899" max="5900" width="9.7109375" style="54" customWidth="1"/>
    <col min="5901" max="5901" width="10.7109375" style="54" customWidth="1"/>
    <col min="5902" max="5902" width="1.7109375" style="54" customWidth="1"/>
    <col min="5903" max="5904" width="9.7109375" style="54" customWidth="1"/>
    <col min="5905" max="5905" width="10.7109375" style="54" customWidth="1"/>
    <col min="5906" max="6144" width="9.140625" style="54"/>
    <col min="6145" max="6145" width="18.7109375" style="54" customWidth="1"/>
    <col min="6146" max="6146" width="25.7109375" style="54" customWidth="1"/>
    <col min="6147" max="6148" width="8.7109375" style="54" customWidth="1"/>
    <col min="6149" max="6149" width="10.7109375" style="54" customWidth="1"/>
    <col min="6150" max="6150" width="1.7109375" style="54" customWidth="1"/>
    <col min="6151" max="6152" width="8.7109375" style="54" customWidth="1"/>
    <col min="6153" max="6153" width="10.7109375" style="54" customWidth="1"/>
    <col min="6154" max="6154" width="1.7109375" style="54" customWidth="1"/>
    <col min="6155" max="6156" width="9.7109375" style="54" customWidth="1"/>
    <col min="6157" max="6157" width="10.7109375" style="54" customWidth="1"/>
    <col min="6158" max="6158" width="1.7109375" style="54" customWidth="1"/>
    <col min="6159" max="6160" width="9.7109375" style="54" customWidth="1"/>
    <col min="6161" max="6161" width="10.7109375" style="54" customWidth="1"/>
    <col min="6162" max="6400" width="9.140625" style="54"/>
    <col min="6401" max="6401" width="18.7109375" style="54" customWidth="1"/>
    <col min="6402" max="6402" width="25.7109375" style="54" customWidth="1"/>
    <col min="6403" max="6404" width="8.7109375" style="54" customWidth="1"/>
    <col min="6405" max="6405" width="10.7109375" style="54" customWidth="1"/>
    <col min="6406" max="6406" width="1.7109375" style="54" customWidth="1"/>
    <col min="6407" max="6408" width="8.7109375" style="54" customWidth="1"/>
    <col min="6409" max="6409" width="10.7109375" style="54" customWidth="1"/>
    <col min="6410" max="6410" width="1.7109375" style="54" customWidth="1"/>
    <col min="6411" max="6412" width="9.7109375" style="54" customWidth="1"/>
    <col min="6413" max="6413" width="10.7109375" style="54" customWidth="1"/>
    <col min="6414" max="6414" width="1.7109375" style="54" customWidth="1"/>
    <col min="6415" max="6416" width="9.7109375" style="54" customWidth="1"/>
    <col min="6417" max="6417" width="10.7109375" style="54" customWidth="1"/>
    <col min="6418" max="6656" width="9.140625" style="54"/>
    <col min="6657" max="6657" width="18.7109375" style="54" customWidth="1"/>
    <col min="6658" max="6658" width="25.7109375" style="54" customWidth="1"/>
    <col min="6659" max="6660" width="8.7109375" style="54" customWidth="1"/>
    <col min="6661" max="6661" width="10.7109375" style="54" customWidth="1"/>
    <col min="6662" max="6662" width="1.7109375" style="54" customWidth="1"/>
    <col min="6663" max="6664" width="8.7109375" style="54" customWidth="1"/>
    <col min="6665" max="6665" width="10.7109375" style="54" customWidth="1"/>
    <col min="6666" max="6666" width="1.7109375" style="54" customWidth="1"/>
    <col min="6667" max="6668" width="9.7109375" style="54" customWidth="1"/>
    <col min="6669" max="6669" width="10.7109375" style="54" customWidth="1"/>
    <col min="6670" max="6670" width="1.7109375" style="54" customWidth="1"/>
    <col min="6671" max="6672" width="9.7109375" style="54" customWidth="1"/>
    <col min="6673" max="6673" width="10.7109375" style="54" customWidth="1"/>
    <col min="6674" max="6912" width="9.140625" style="54"/>
    <col min="6913" max="6913" width="18.7109375" style="54" customWidth="1"/>
    <col min="6914" max="6914" width="25.7109375" style="54" customWidth="1"/>
    <col min="6915" max="6916" width="8.7109375" style="54" customWidth="1"/>
    <col min="6917" max="6917" width="10.7109375" style="54" customWidth="1"/>
    <col min="6918" max="6918" width="1.7109375" style="54" customWidth="1"/>
    <col min="6919" max="6920" width="8.7109375" style="54" customWidth="1"/>
    <col min="6921" max="6921" width="10.7109375" style="54" customWidth="1"/>
    <col min="6922" max="6922" width="1.7109375" style="54" customWidth="1"/>
    <col min="6923" max="6924" width="9.7109375" style="54" customWidth="1"/>
    <col min="6925" max="6925" width="10.7109375" style="54" customWidth="1"/>
    <col min="6926" max="6926" width="1.7109375" style="54" customWidth="1"/>
    <col min="6927" max="6928" width="9.7109375" style="54" customWidth="1"/>
    <col min="6929" max="6929" width="10.7109375" style="54" customWidth="1"/>
    <col min="6930" max="7168" width="9.140625" style="54"/>
    <col min="7169" max="7169" width="18.7109375" style="54" customWidth="1"/>
    <col min="7170" max="7170" width="25.7109375" style="54" customWidth="1"/>
    <col min="7171" max="7172" width="8.7109375" style="54" customWidth="1"/>
    <col min="7173" max="7173" width="10.7109375" style="54" customWidth="1"/>
    <col min="7174" max="7174" width="1.7109375" style="54" customWidth="1"/>
    <col min="7175" max="7176" width="8.7109375" style="54" customWidth="1"/>
    <col min="7177" max="7177" width="10.7109375" style="54" customWidth="1"/>
    <col min="7178" max="7178" width="1.7109375" style="54" customWidth="1"/>
    <col min="7179" max="7180" width="9.7109375" style="54" customWidth="1"/>
    <col min="7181" max="7181" width="10.7109375" style="54" customWidth="1"/>
    <col min="7182" max="7182" width="1.7109375" style="54" customWidth="1"/>
    <col min="7183" max="7184" width="9.7109375" style="54" customWidth="1"/>
    <col min="7185" max="7185" width="10.7109375" style="54" customWidth="1"/>
    <col min="7186" max="7424" width="9.140625" style="54"/>
    <col min="7425" max="7425" width="18.7109375" style="54" customWidth="1"/>
    <col min="7426" max="7426" width="25.7109375" style="54" customWidth="1"/>
    <col min="7427" max="7428" width="8.7109375" style="54" customWidth="1"/>
    <col min="7429" max="7429" width="10.7109375" style="54" customWidth="1"/>
    <col min="7430" max="7430" width="1.7109375" style="54" customWidth="1"/>
    <col min="7431" max="7432" width="8.7109375" style="54" customWidth="1"/>
    <col min="7433" max="7433" width="10.7109375" style="54" customWidth="1"/>
    <col min="7434" max="7434" width="1.7109375" style="54" customWidth="1"/>
    <col min="7435" max="7436" width="9.7109375" style="54" customWidth="1"/>
    <col min="7437" max="7437" width="10.7109375" style="54" customWidth="1"/>
    <col min="7438" max="7438" width="1.7109375" style="54" customWidth="1"/>
    <col min="7439" max="7440" width="9.7109375" style="54" customWidth="1"/>
    <col min="7441" max="7441" width="10.7109375" style="54" customWidth="1"/>
    <col min="7442" max="7680" width="9.140625" style="54"/>
    <col min="7681" max="7681" width="18.7109375" style="54" customWidth="1"/>
    <col min="7682" max="7682" width="25.7109375" style="54" customWidth="1"/>
    <col min="7683" max="7684" width="8.7109375" style="54" customWidth="1"/>
    <col min="7685" max="7685" width="10.7109375" style="54" customWidth="1"/>
    <col min="7686" max="7686" width="1.7109375" style="54" customWidth="1"/>
    <col min="7687" max="7688" width="8.7109375" style="54" customWidth="1"/>
    <col min="7689" max="7689" width="10.7109375" style="54" customWidth="1"/>
    <col min="7690" max="7690" width="1.7109375" style="54" customWidth="1"/>
    <col min="7691" max="7692" width="9.7109375" style="54" customWidth="1"/>
    <col min="7693" max="7693" width="10.7109375" style="54" customWidth="1"/>
    <col min="7694" max="7694" width="1.7109375" style="54" customWidth="1"/>
    <col min="7695" max="7696" width="9.7109375" style="54" customWidth="1"/>
    <col min="7697" max="7697" width="10.7109375" style="54" customWidth="1"/>
    <col min="7698" max="7936" width="9.140625" style="54"/>
    <col min="7937" max="7937" width="18.7109375" style="54" customWidth="1"/>
    <col min="7938" max="7938" width="25.7109375" style="54" customWidth="1"/>
    <col min="7939" max="7940" width="8.7109375" style="54" customWidth="1"/>
    <col min="7941" max="7941" width="10.7109375" style="54" customWidth="1"/>
    <col min="7942" max="7942" width="1.7109375" style="54" customWidth="1"/>
    <col min="7943" max="7944" width="8.7109375" style="54" customWidth="1"/>
    <col min="7945" max="7945" width="10.7109375" style="54" customWidth="1"/>
    <col min="7946" max="7946" width="1.7109375" style="54" customWidth="1"/>
    <col min="7947" max="7948" width="9.7109375" style="54" customWidth="1"/>
    <col min="7949" max="7949" width="10.7109375" style="54" customWidth="1"/>
    <col min="7950" max="7950" width="1.7109375" style="54" customWidth="1"/>
    <col min="7951" max="7952" width="9.7109375" style="54" customWidth="1"/>
    <col min="7953" max="7953" width="10.7109375" style="54" customWidth="1"/>
    <col min="7954" max="8192" width="9.140625" style="54"/>
    <col min="8193" max="8193" width="18.7109375" style="54" customWidth="1"/>
    <col min="8194" max="8194" width="25.7109375" style="54" customWidth="1"/>
    <col min="8195" max="8196" width="8.7109375" style="54" customWidth="1"/>
    <col min="8197" max="8197" width="10.7109375" style="54" customWidth="1"/>
    <col min="8198" max="8198" width="1.7109375" style="54" customWidth="1"/>
    <col min="8199" max="8200" width="8.7109375" style="54" customWidth="1"/>
    <col min="8201" max="8201" width="10.7109375" style="54" customWidth="1"/>
    <col min="8202" max="8202" width="1.7109375" style="54" customWidth="1"/>
    <col min="8203" max="8204" width="9.7109375" style="54" customWidth="1"/>
    <col min="8205" max="8205" width="10.7109375" style="54" customWidth="1"/>
    <col min="8206" max="8206" width="1.7109375" style="54" customWidth="1"/>
    <col min="8207" max="8208" width="9.7109375" style="54" customWidth="1"/>
    <col min="8209" max="8209" width="10.7109375" style="54" customWidth="1"/>
    <col min="8210" max="8448" width="9.140625" style="54"/>
    <col min="8449" max="8449" width="18.7109375" style="54" customWidth="1"/>
    <col min="8450" max="8450" width="25.7109375" style="54" customWidth="1"/>
    <col min="8451" max="8452" width="8.7109375" style="54" customWidth="1"/>
    <col min="8453" max="8453" width="10.7109375" style="54" customWidth="1"/>
    <col min="8454" max="8454" width="1.7109375" style="54" customWidth="1"/>
    <col min="8455" max="8456" width="8.7109375" style="54" customWidth="1"/>
    <col min="8457" max="8457" width="10.7109375" style="54" customWidth="1"/>
    <col min="8458" max="8458" width="1.7109375" style="54" customWidth="1"/>
    <col min="8459" max="8460" width="9.7109375" style="54" customWidth="1"/>
    <col min="8461" max="8461" width="10.7109375" style="54" customWidth="1"/>
    <col min="8462" max="8462" width="1.7109375" style="54" customWidth="1"/>
    <col min="8463" max="8464" width="9.7109375" style="54" customWidth="1"/>
    <col min="8465" max="8465" width="10.7109375" style="54" customWidth="1"/>
    <col min="8466" max="8704" width="9.140625" style="54"/>
    <col min="8705" max="8705" width="18.7109375" style="54" customWidth="1"/>
    <col min="8706" max="8706" width="25.7109375" style="54" customWidth="1"/>
    <col min="8707" max="8708" width="8.7109375" style="54" customWidth="1"/>
    <col min="8709" max="8709" width="10.7109375" style="54" customWidth="1"/>
    <col min="8710" max="8710" width="1.7109375" style="54" customWidth="1"/>
    <col min="8711" max="8712" width="8.7109375" style="54" customWidth="1"/>
    <col min="8713" max="8713" width="10.7109375" style="54" customWidth="1"/>
    <col min="8714" max="8714" width="1.7109375" style="54" customWidth="1"/>
    <col min="8715" max="8716" width="9.7109375" style="54" customWidth="1"/>
    <col min="8717" max="8717" width="10.7109375" style="54" customWidth="1"/>
    <col min="8718" max="8718" width="1.7109375" style="54" customWidth="1"/>
    <col min="8719" max="8720" width="9.7109375" style="54" customWidth="1"/>
    <col min="8721" max="8721" width="10.7109375" style="54" customWidth="1"/>
    <col min="8722" max="8960" width="9.140625" style="54"/>
    <col min="8961" max="8961" width="18.7109375" style="54" customWidth="1"/>
    <col min="8962" max="8962" width="25.7109375" style="54" customWidth="1"/>
    <col min="8963" max="8964" width="8.7109375" style="54" customWidth="1"/>
    <col min="8965" max="8965" width="10.7109375" style="54" customWidth="1"/>
    <col min="8966" max="8966" width="1.7109375" style="54" customWidth="1"/>
    <col min="8967" max="8968" width="8.7109375" style="54" customWidth="1"/>
    <col min="8969" max="8969" width="10.7109375" style="54" customWidth="1"/>
    <col min="8970" max="8970" width="1.7109375" style="54" customWidth="1"/>
    <col min="8971" max="8972" width="9.7109375" style="54" customWidth="1"/>
    <col min="8973" max="8973" width="10.7109375" style="54" customWidth="1"/>
    <col min="8974" max="8974" width="1.7109375" style="54" customWidth="1"/>
    <col min="8975" max="8976" width="9.7109375" style="54" customWidth="1"/>
    <col min="8977" max="8977" width="10.7109375" style="54" customWidth="1"/>
    <col min="8978" max="9216" width="9.140625" style="54"/>
    <col min="9217" max="9217" width="18.7109375" style="54" customWidth="1"/>
    <col min="9218" max="9218" width="25.7109375" style="54" customWidth="1"/>
    <col min="9219" max="9220" width="8.7109375" style="54" customWidth="1"/>
    <col min="9221" max="9221" width="10.7109375" style="54" customWidth="1"/>
    <col min="9222" max="9222" width="1.7109375" style="54" customWidth="1"/>
    <col min="9223" max="9224" width="8.7109375" style="54" customWidth="1"/>
    <col min="9225" max="9225" width="10.7109375" style="54" customWidth="1"/>
    <col min="9226" max="9226" width="1.7109375" style="54" customWidth="1"/>
    <col min="9227" max="9228" width="9.7109375" style="54" customWidth="1"/>
    <col min="9229" max="9229" width="10.7109375" style="54" customWidth="1"/>
    <col min="9230" max="9230" width="1.7109375" style="54" customWidth="1"/>
    <col min="9231" max="9232" width="9.7109375" style="54" customWidth="1"/>
    <col min="9233" max="9233" width="10.7109375" style="54" customWidth="1"/>
    <col min="9234" max="9472" width="9.140625" style="54"/>
    <col min="9473" max="9473" width="18.7109375" style="54" customWidth="1"/>
    <col min="9474" max="9474" width="25.7109375" style="54" customWidth="1"/>
    <col min="9475" max="9476" width="8.7109375" style="54" customWidth="1"/>
    <col min="9477" max="9477" width="10.7109375" style="54" customWidth="1"/>
    <col min="9478" max="9478" width="1.7109375" style="54" customWidth="1"/>
    <col min="9479" max="9480" width="8.7109375" style="54" customWidth="1"/>
    <col min="9481" max="9481" width="10.7109375" style="54" customWidth="1"/>
    <col min="9482" max="9482" width="1.7109375" style="54" customWidth="1"/>
    <col min="9483" max="9484" width="9.7109375" style="54" customWidth="1"/>
    <col min="9485" max="9485" width="10.7109375" style="54" customWidth="1"/>
    <col min="9486" max="9486" width="1.7109375" style="54" customWidth="1"/>
    <col min="9487" max="9488" width="9.7109375" style="54" customWidth="1"/>
    <col min="9489" max="9489" width="10.7109375" style="54" customWidth="1"/>
    <col min="9490" max="9728" width="9.140625" style="54"/>
    <col min="9729" max="9729" width="18.7109375" style="54" customWidth="1"/>
    <col min="9730" max="9730" width="25.7109375" style="54" customWidth="1"/>
    <col min="9731" max="9732" width="8.7109375" style="54" customWidth="1"/>
    <col min="9733" max="9733" width="10.7109375" style="54" customWidth="1"/>
    <col min="9734" max="9734" width="1.7109375" style="54" customWidth="1"/>
    <col min="9735" max="9736" width="8.7109375" style="54" customWidth="1"/>
    <col min="9737" max="9737" width="10.7109375" style="54" customWidth="1"/>
    <col min="9738" max="9738" width="1.7109375" style="54" customWidth="1"/>
    <col min="9739" max="9740" width="9.7109375" style="54" customWidth="1"/>
    <col min="9741" max="9741" width="10.7109375" style="54" customWidth="1"/>
    <col min="9742" max="9742" width="1.7109375" style="54" customWidth="1"/>
    <col min="9743" max="9744" width="9.7109375" style="54" customWidth="1"/>
    <col min="9745" max="9745" width="10.7109375" style="54" customWidth="1"/>
    <col min="9746" max="9984" width="9.140625" style="54"/>
    <col min="9985" max="9985" width="18.7109375" style="54" customWidth="1"/>
    <col min="9986" max="9986" width="25.7109375" style="54" customWidth="1"/>
    <col min="9987" max="9988" width="8.7109375" style="54" customWidth="1"/>
    <col min="9989" max="9989" width="10.7109375" style="54" customWidth="1"/>
    <col min="9990" max="9990" width="1.7109375" style="54" customWidth="1"/>
    <col min="9991" max="9992" width="8.7109375" style="54" customWidth="1"/>
    <col min="9993" max="9993" width="10.7109375" style="54" customWidth="1"/>
    <col min="9994" max="9994" width="1.7109375" style="54" customWidth="1"/>
    <col min="9995" max="9996" width="9.7109375" style="54" customWidth="1"/>
    <col min="9997" max="9997" width="10.7109375" style="54" customWidth="1"/>
    <col min="9998" max="9998" width="1.7109375" style="54" customWidth="1"/>
    <col min="9999" max="10000" width="9.7109375" style="54" customWidth="1"/>
    <col min="10001" max="10001" width="10.7109375" style="54" customWidth="1"/>
    <col min="10002" max="10240" width="9.140625" style="54"/>
    <col min="10241" max="10241" width="18.7109375" style="54" customWidth="1"/>
    <col min="10242" max="10242" width="25.7109375" style="54" customWidth="1"/>
    <col min="10243" max="10244" width="8.7109375" style="54" customWidth="1"/>
    <col min="10245" max="10245" width="10.7109375" style="54" customWidth="1"/>
    <col min="10246" max="10246" width="1.7109375" style="54" customWidth="1"/>
    <col min="10247" max="10248" width="8.7109375" style="54" customWidth="1"/>
    <col min="10249" max="10249" width="10.7109375" style="54" customWidth="1"/>
    <col min="10250" max="10250" width="1.7109375" style="54" customWidth="1"/>
    <col min="10251" max="10252" width="9.7109375" style="54" customWidth="1"/>
    <col min="10253" max="10253" width="10.7109375" style="54" customWidth="1"/>
    <col min="10254" max="10254" width="1.7109375" style="54" customWidth="1"/>
    <col min="10255" max="10256" width="9.7109375" style="54" customWidth="1"/>
    <col min="10257" max="10257" width="10.7109375" style="54" customWidth="1"/>
    <col min="10258" max="10496" width="9.140625" style="54"/>
    <col min="10497" max="10497" width="18.7109375" style="54" customWidth="1"/>
    <col min="10498" max="10498" width="25.7109375" style="54" customWidth="1"/>
    <col min="10499" max="10500" width="8.7109375" style="54" customWidth="1"/>
    <col min="10501" max="10501" width="10.7109375" style="54" customWidth="1"/>
    <col min="10502" max="10502" width="1.7109375" style="54" customWidth="1"/>
    <col min="10503" max="10504" width="8.7109375" style="54" customWidth="1"/>
    <col min="10505" max="10505" width="10.7109375" style="54" customWidth="1"/>
    <col min="10506" max="10506" width="1.7109375" style="54" customWidth="1"/>
    <col min="10507" max="10508" width="9.7109375" style="54" customWidth="1"/>
    <col min="10509" max="10509" width="10.7109375" style="54" customWidth="1"/>
    <col min="10510" max="10510" width="1.7109375" style="54" customWidth="1"/>
    <col min="10511" max="10512" width="9.7109375" style="54" customWidth="1"/>
    <col min="10513" max="10513" width="10.7109375" style="54" customWidth="1"/>
    <col min="10514" max="10752" width="9.140625" style="54"/>
    <col min="10753" max="10753" width="18.7109375" style="54" customWidth="1"/>
    <col min="10754" max="10754" width="25.7109375" style="54" customWidth="1"/>
    <col min="10755" max="10756" width="8.7109375" style="54" customWidth="1"/>
    <col min="10757" max="10757" width="10.7109375" style="54" customWidth="1"/>
    <col min="10758" max="10758" width="1.7109375" style="54" customWidth="1"/>
    <col min="10759" max="10760" width="8.7109375" style="54" customWidth="1"/>
    <col min="10761" max="10761" width="10.7109375" style="54" customWidth="1"/>
    <col min="10762" max="10762" width="1.7109375" style="54" customWidth="1"/>
    <col min="10763" max="10764" width="9.7109375" style="54" customWidth="1"/>
    <col min="10765" max="10765" width="10.7109375" style="54" customWidth="1"/>
    <col min="10766" max="10766" width="1.7109375" style="54" customWidth="1"/>
    <col min="10767" max="10768" width="9.7109375" style="54" customWidth="1"/>
    <col min="10769" max="10769" width="10.7109375" style="54" customWidth="1"/>
    <col min="10770" max="11008" width="9.140625" style="54"/>
    <col min="11009" max="11009" width="18.7109375" style="54" customWidth="1"/>
    <col min="11010" max="11010" width="25.7109375" style="54" customWidth="1"/>
    <col min="11011" max="11012" width="8.7109375" style="54" customWidth="1"/>
    <col min="11013" max="11013" width="10.7109375" style="54" customWidth="1"/>
    <col min="11014" max="11014" width="1.7109375" style="54" customWidth="1"/>
    <col min="11015" max="11016" width="8.7109375" style="54" customWidth="1"/>
    <col min="11017" max="11017" width="10.7109375" style="54" customWidth="1"/>
    <col min="11018" max="11018" width="1.7109375" style="54" customWidth="1"/>
    <col min="11019" max="11020" width="9.7109375" style="54" customWidth="1"/>
    <col min="11021" max="11021" width="10.7109375" style="54" customWidth="1"/>
    <col min="11022" max="11022" width="1.7109375" style="54" customWidth="1"/>
    <col min="11023" max="11024" width="9.7109375" style="54" customWidth="1"/>
    <col min="11025" max="11025" width="10.7109375" style="54" customWidth="1"/>
    <col min="11026" max="11264" width="9.140625" style="54"/>
    <col min="11265" max="11265" width="18.7109375" style="54" customWidth="1"/>
    <col min="11266" max="11266" width="25.7109375" style="54" customWidth="1"/>
    <col min="11267" max="11268" width="8.7109375" style="54" customWidth="1"/>
    <col min="11269" max="11269" width="10.7109375" style="54" customWidth="1"/>
    <col min="11270" max="11270" width="1.7109375" style="54" customWidth="1"/>
    <col min="11271" max="11272" width="8.7109375" style="54" customWidth="1"/>
    <col min="11273" max="11273" width="10.7109375" style="54" customWidth="1"/>
    <col min="11274" max="11274" width="1.7109375" style="54" customWidth="1"/>
    <col min="11275" max="11276" width="9.7109375" style="54" customWidth="1"/>
    <col min="11277" max="11277" width="10.7109375" style="54" customWidth="1"/>
    <col min="11278" max="11278" width="1.7109375" style="54" customWidth="1"/>
    <col min="11279" max="11280" width="9.7109375" style="54" customWidth="1"/>
    <col min="11281" max="11281" width="10.7109375" style="54" customWidth="1"/>
    <col min="11282" max="11520" width="9.140625" style="54"/>
    <col min="11521" max="11521" width="18.7109375" style="54" customWidth="1"/>
    <col min="11522" max="11522" width="25.7109375" style="54" customWidth="1"/>
    <col min="11523" max="11524" width="8.7109375" style="54" customWidth="1"/>
    <col min="11525" max="11525" width="10.7109375" style="54" customWidth="1"/>
    <col min="11526" max="11526" width="1.7109375" style="54" customWidth="1"/>
    <col min="11527" max="11528" width="8.7109375" style="54" customWidth="1"/>
    <col min="11529" max="11529" width="10.7109375" style="54" customWidth="1"/>
    <col min="11530" max="11530" width="1.7109375" style="54" customWidth="1"/>
    <col min="11531" max="11532" width="9.7109375" style="54" customWidth="1"/>
    <col min="11533" max="11533" width="10.7109375" style="54" customWidth="1"/>
    <col min="11534" max="11534" width="1.7109375" style="54" customWidth="1"/>
    <col min="11535" max="11536" width="9.7109375" style="54" customWidth="1"/>
    <col min="11537" max="11537" width="10.7109375" style="54" customWidth="1"/>
    <col min="11538" max="11776" width="9.140625" style="54"/>
    <col min="11777" max="11777" width="18.7109375" style="54" customWidth="1"/>
    <col min="11778" max="11778" width="25.7109375" style="54" customWidth="1"/>
    <col min="11779" max="11780" width="8.7109375" style="54" customWidth="1"/>
    <col min="11781" max="11781" width="10.7109375" style="54" customWidth="1"/>
    <col min="11782" max="11782" width="1.7109375" style="54" customWidth="1"/>
    <col min="11783" max="11784" width="8.7109375" style="54" customWidth="1"/>
    <col min="11785" max="11785" width="10.7109375" style="54" customWidth="1"/>
    <col min="11786" max="11786" width="1.7109375" style="54" customWidth="1"/>
    <col min="11787" max="11788" width="9.7109375" style="54" customWidth="1"/>
    <col min="11789" max="11789" width="10.7109375" style="54" customWidth="1"/>
    <col min="11790" max="11790" width="1.7109375" style="54" customWidth="1"/>
    <col min="11791" max="11792" width="9.7109375" style="54" customWidth="1"/>
    <col min="11793" max="11793" width="10.7109375" style="54" customWidth="1"/>
    <col min="11794" max="12032" width="9.140625" style="54"/>
    <col min="12033" max="12033" width="18.7109375" style="54" customWidth="1"/>
    <col min="12034" max="12034" width="25.7109375" style="54" customWidth="1"/>
    <col min="12035" max="12036" width="8.7109375" style="54" customWidth="1"/>
    <col min="12037" max="12037" width="10.7109375" style="54" customWidth="1"/>
    <col min="12038" max="12038" width="1.7109375" style="54" customWidth="1"/>
    <col min="12039" max="12040" width="8.7109375" style="54" customWidth="1"/>
    <col min="12041" max="12041" width="10.7109375" style="54" customWidth="1"/>
    <col min="12042" max="12042" width="1.7109375" style="54" customWidth="1"/>
    <col min="12043" max="12044" width="9.7109375" style="54" customWidth="1"/>
    <col min="12045" max="12045" width="10.7109375" style="54" customWidth="1"/>
    <col min="12046" max="12046" width="1.7109375" style="54" customWidth="1"/>
    <col min="12047" max="12048" width="9.7109375" style="54" customWidth="1"/>
    <col min="12049" max="12049" width="10.7109375" style="54" customWidth="1"/>
    <col min="12050" max="12288" width="9.140625" style="54"/>
    <col min="12289" max="12289" width="18.7109375" style="54" customWidth="1"/>
    <col min="12290" max="12290" width="25.7109375" style="54" customWidth="1"/>
    <col min="12291" max="12292" width="8.7109375" style="54" customWidth="1"/>
    <col min="12293" max="12293" width="10.7109375" style="54" customWidth="1"/>
    <col min="12294" max="12294" width="1.7109375" style="54" customWidth="1"/>
    <col min="12295" max="12296" width="8.7109375" style="54" customWidth="1"/>
    <col min="12297" max="12297" width="10.7109375" style="54" customWidth="1"/>
    <col min="12298" max="12298" width="1.7109375" style="54" customWidth="1"/>
    <col min="12299" max="12300" width="9.7109375" style="54" customWidth="1"/>
    <col min="12301" max="12301" width="10.7109375" style="54" customWidth="1"/>
    <col min="12302" max="12302" width="1.7109375" style="54" customWidth="1"/>
    <col min="12303" max="12304" width="9.7109375" style="54" customWidth="1"/>
    <col min="12305" max="12305" width="10.7109375" style="54" customWidth="1"/>
    <col min="12306" max="12544" width="9.140625" style="54"/>
    <col min="12545" max="12545" width="18.7109375" style="54" customWidth="1"/>
    <col min="12546" max="12546" width="25.7109375" style="54" customWidth="1"/>
    <col min="12547" max="12548" width="8.7109375" style="54" customWidth="1"/>
    <col min="12549" max="12549" width="10.7109375" style="54" customWidth="1"/>
    <col min="12550" max="12550" width="1.7109375" style="54" customWidth="1"/>
    <col min="12551" max="12552" width="8.7109375" style="54" customWidth="1"/>
    <col min="12553" max="12553" width="10.7109375" style="54" customWidth="1"/>
    <col min="12554" max="12554" width="1.7109375" style="54" customWidth="1"/>
    <col min="12555" max="12556" width="9.7109375" style="54" customWidth="1"/>
    <col min="12557" max="12557" width="10.7109375" style="54" customWidth="1"/>
    <col min="12558" max="12558" width="1.7109375" style="54" customWidth="1"/>
    <col min="12559" max="12560" width="9.7109375" style="54" customWidth="1"/>
    <col min="12561" max="12561" width="10.7109375" style="54" customWidth="1"/>
    <col min="12562" max="12800" width="9.140625" style="54"/>
    <col min="12801" max="12801" width="18.7109375" style="54" customWidth="1"/>
    <col min="12802" max="12802" width="25.7109375" style="54" customWidth="1"/>
    <col min="12803" max="12804" width="8.7109375" style="54" customWidth="1"/>
    <col min="12805" max="12805" width="10.7109375" style="54" customWidth="1"/>
    <col min="12806" max="12806" width="1.7109375" style="54" customWidth="1"/>
    <col min="12807" max="12808" width="8.7109375" style="54" customWidth="1"/>
    <col min="12809" max="12809" width="10.7109375" style="54" customWidth="1"/>
    <col min="12810" max="12810" width="1.7109375" style="54" customWidth="1"/>
    <col min="12811" max="12812" width="9.7109375" style="54" customWidth="1"/>
    <col min="12813" max="12813" width="10.7109375" style="54" customWidth="1"/>
    <col min="12814" max="12814" width="1.7109375" style="54" customWidth="1"/>
    <col min="12815" max="12816" width="9.7109375" style="54" customWidth="1"/>
    <col min="12817" max="12817" width="10.7109375" style="54" customWidth="1"/>
    <col min="12818" max="13056" width="9.140625" style="54"/>
    <col min="13057" max="13057" width="18.7109375" style="54" customWidth="1"/>
    <col min="13058" max="13058" width="25.7109375" style="54" customWidth="1"/>
    <col min="13059" max="13060" width="8.7109375" style="54" customWidth="1"/>
    <col min="13061" max="13061" width="10.7109375" style="54" customWidth="1"/>
    <col min="13062" max="13062" width="1.7109375" style="54" customWidth="1"/>
    <col min="13063" max="13064" width="8.7109375" style="54" customWidth="1"/>
    <col min="13065" max="13065" width="10.7109375" style="54" customWidth="1"/>
    <col min="13066" max="13066" width="1.7109375" style="54" customWidth="1"/>
    <col min="13067" max="13068" width="9.7109375" style="54" customWidth="1"/>
    <col min="13069" max="13069" width="10.7109375" style="54" customWidth="1"/>
    <col min="13070" max="13070" width="1.7109375" style="54" customWidth="1"/>
    <col min="13071" max="13072" width="9.7109375" style="54" customWidth="1"/>
    <col min="13073" max="13073" width="10.7109375" style="54" customWidth="1"/>
    <col min="13074" max="13312" width="9.140625" style="54"/>
    <col min="13313" max="13313" width="18.7109375" style="54" customWidth="1"/>
    <col min="13314" max="13314" width="25.7109375" style="54" customWidth="1"/>
    <col min="13315" max="13316" width="8.7109375" style="54" customWidth="1"/>
    <col min="13317" max="13317" width="10.7109375" style="54" customWidth="1"/>
    <col min="13318" max="13318" width="1.7109375" style="54" customWidth="1"/>
    <col min="13319" max="13320" width="8.7109375" style="54" customWidth="1"/>
    <col min="13321" max="13321" width="10.7109375" style="54" customWidth="1"/>
    <col min="13322" max="13322" width="1.7109375" style="54" customWidth="1"/>
    <col min="13323" max="13324" width="9.7109375" style="54" customWidth="1"/>
    <col min="13325" max="13325" width="10.7109375" style="54" customWidth="1"/>
    <col min="13326" max="13326" width="1.7109375" style="54" customWidth="1"/>
    <col min="13327" max="13328" width="9.7109375" style="54" customWidth="1"/>
    <col min="13329" max="13329" width="10.7109375" style="54" customWidth="1"/>
    <col min="13330" max="13568" width="9.140625" style="54"/>
    <col min="13569" max="13569" width="18.7109375" style="54" customWidth="1"/>
    <col min="13570" max="13570" width="25.7109375" style="54" customWidth="1"/>
    <col min="13571" max="13572" width="8.7109375" style="54" customWidth="1"/>
    <col min="13573" max="13573" width="10.7109375" style="54" customWidth="1"/>
    <col min="13574" max="13574" width="1.7109375" style="54" customWidth="1"/>
    <col min="13575" max="13576" width="8.7109375" style="54" customWidth="1"/>
    <col min="13577" max="13577" width="10.7109375" style="54" customWidth="1"/>
    <col min="13578" max="13578" width="1.7109375" style="54" customWidth="1"/>
    <col min="13579" max="13580" width="9.7109375" style="54" customWidth="1"/>
    <col min="13581" max="13581" width="10.7109375" style="54" customWidth="1"/>
    <col min="13582" max="13582" width="1.7109375" style="54" customWidth="1"/>
    <col min="13583" max="13584" width="9.7109375" style="54" customWidth="1"/>
    <col min="13585" max="13585" width="10.7109375" style="54" customWidth="1"/>
    <col min="13586" max="13824" width="9.140625" style="54"/>
    <col min="13825" max="13825" width="18.7109375" style="54" customWidth="1"/>
    <col min="13826" max="13826" width="25.7109375" style="54" customWidth="1"/>
    <col min="13827" max="13828" width="8.7109375" style="54" customWidth="1"/>
    <col min="13829" max="13829" width="10.7109375" style="54" customWidth="1"/>
    <col min="13830" max="13830" width="1.7109375" style="54" customWidth="1"/>
    <col min="13831" max="13832" width="8.7109375" style="54" customWidth="1"/>
    <col min="13833" max="13833" width="10.7109375" style="54" customWidth="1"/>
    <col min="13834" max="13834" width="1.7109375" style="54" customWidth="1"/>
    <col min="13835" max="13836" width="9.7109375" style="54" customWidth="1"/>
    <col min="13837" max="13837" width="10.7109375" style="54" customWidth="1"/>
    <col min="13838" max="13838" width="1.7109375" style="54" customWidth="1"/>
    <col min="13839" max="13840" width="9.7109375" style="54" customWidth="1"/>
    <col min="13841" max="13841" width="10.7109375" style="54" customWidth="1"/>
    <col min="13842" max="14080" width="9.140625" style="54"/>
    <col min="14081" max="14081" width="18.7109375" style="54" customWidth="1"/>
    <col min="14082" max="14082" width="25.7109375" style="54" customWidth="1"/>
    <col min="14083" max="14084" width="8.7109375" style="54" customWidth="1"/>
    <col min="14085" max="14085" width="10.7109375" style="54" customWidth="1"/>
    <col min="14086" max="14086" width="1.7109375" style="54" customWidth="1"/>
    <col min="14087" max="14088" width="8.7109375" style="54" customWidth="1"/>
    <col min="14089" max="14089" width="10.7109375" style="54" customWidth="1"/>
    <col min="14090" max="14090" width="1.7109375" style="54" customWidth="1"/>
    <col min="14091" max="14092" width="9.7109375" style="54" customWidth="1"/>
    <col min="14093" max="14093" width="10.7109375" style="54" customWidth="1"/>
    <col min="14094" max="14094" width="1.7109375" style="54" customWidth="1"/>
    <col min="14095" max="14096" width="9.7109375" style="54" customWidth="1"/>
    <col min="14097" max="14097" width="10.7109375" style="54" customWidth="1"/>
    <col min="14098" max="14336" width="9.140625" style="54"/>
    <col min="14337" max="14337" width="18.7109375" style="54" customWidth="1"/>
    <col min="14338" max="14338" width="25.7109375" style="54" customWidth="1"/>
    <col min="14339" max="14340" width="8.7109375" style="54" customWidth="1"/>
    <col min="14341" max="14341" width="10.7109375" style="54" customWidth="1"/>
    <col min="14342" max="14342" width="1.7109375" style="54" customWidth="1"/>
    <col min="14343" max="14344" width="8.7109375" style="54" customWidth="1"/>
    <col min="14345" max="14345" width="10.7109375" style="54" customWidth="1"/>
    <col min="14346" max="14346" width="1.7109375" style="54" customWidth="1"/>
    <col min="14347" max="14348" width="9.7109375" style="54" customWidth="1"/>
    <col min="14349" max="14349" width="10.7109375" style="54" customWidth="1"/>
    <col min="14350" max="14350" width="1.7109375" style="54" customWidth="1"/>
    <col min="14351" max="14352" width="9.7109375" style="54" customWidth="1"/>
    <col min="14353" max="14353" width="10.7109375" style="54" customWidth="1"/>
    <col min="14354" max="14592" width="9.140625" style="54"/>
    <col min="14593" max="14593" width="18.7109375" style="54" customWidth="1"/>
    <col min="14594" max="14594" width="25.7109375" style="54" customWidth="1"/>
    <col min="14595" max="14596" width="8.7109375" style="54" customWidth="1"/>
    <col min="14597" max="14597" width="10.7109375" style="54" customWidth="1"/>
    <col min="14598" max="14598" width="1.7109375" style="54" customWidth="1"/>
    <col min="14599" max="14600" width="8.7109375" style="54" customWidth="1"/>
    <col min="14601" max="14601" width="10.7109375" style="54" customWidth="1"/>
    <col min="14602" max="14602" width="1.7109375" style="54" customWidth="1"/>
    <col min="14603" max="14604" width="9.7109375" style="54" customWidth="1"/>
    <col min="14605" max="14605" width="10.7109375" style="54" customWidth="1"/>
    <col min="14606" max="14606" width="1.7109375" style="54" customWidth="1"/>
    <col min="14607" max="14608" width="9.7109375" style="54" customWidth="1"/>
    <col min="14609" max="14609" width="10.7109375" style="54" customWidth="1"/>
    <col min="14610" max="14848" width="9.140625" style="54"/>
    <col min="14849" max="14849" width="18.7109375" style="54" customWidth="1"/>
    <col min="14850" max="14850" width="25.7109375" style="54" customWidth="1"/>
    <col min="14851" max="14852" width="8.7109375" style="54" customWidth="1"/>
    <col min="14853" max="14853" width="10.7109375" style="54" customWidth="1"/>
    <col min="14854" max="14854" width="1.7109375" style="54" customWidth="1"/>
    <col min="14855" max="14856" width="8.7109375" style="54" customWidth="1"/>
    <col min="14857" max="14857" width="10.7109375" style="54" customWidth="1"/>
    <col min="14858" max="14858" width="1.7109375" style="54" customWidth="1"/>
    <col min="14859" max="14860" width="9.7109375" style="54" customWidth="1"/>
    <col min="14861" max="14861" width="10.7109375" style="54" customWidth="1"/>
    <col min="14862" max="14862" width="1.7109375" style="54" customWidth="1"/>
    <col min="14863" max="14864" width="9.7109375" style="54" customWidth="1"/>
    <col min="14865" max="14865" width="10.7109375" style="54" customWidth="1"/>
    <col min="14866" max="15104" width="9.140625" style="54"/>
    <col min="15105" max="15105" width="18.7109375" style="54" customWidth="1"/>
    <col min="15106" max="15106" width="25.7109375" style="54" customWidth="1"/>
    <col min="15107" max="15108" width="8.7109375" style="54" customWidth="1"/>
    <col min="15109" max="15109" width="10.7109375" style="54" customWidth="1"/>
    <col min="15110" max="15110" width="1.7109375" style="54" customWidth="1"/>
    <col min="15111" max="15112" width="8.7109375" style="54" customWidth="1"/>
    <col min="15113" max="15113" width="10.7109375" style="54" customWidth="1"/>
    <col min="15114" max="15114" width="1.7109375" style="54" customWidth="1"/>
    <col min="15115" max="15116" width="9.7109375" style="54" customWidth="1"/>
    <col min="15117" max="15117" width="10.7109375" style="54" customWidth="1"/>
    <col min="15118" max="15118" width="1.7109375" style="54" customWidth="1"/>
    <col min="15119" max="15120" width="9.7109375" style="54" customWidth="1"/>
    <col min="15121" max="15121" width="10.7109375" style="54" customWidth="1"/>
    <col min="15122" max="15360" width="9.140625" style="54"/>
    <col min="15361" max="15361" width="18.7109375" style="54" customWidth="1"/>
    <col min="15362" max="15362" width="25.7109375" style="54" customWidth="1"/>
    <col min="15363" max="15364" width="8.7109375" style="54" customWidth="1"/>
    <col min="15365" max="15365" width="10.7109375" style="54" customWidth="1"/>
    <col min="15366" max="15366" width="1.7109375" style="54" customWidth="1"/>
    <col min="15367" max="15368" width="8.7109375" style="54" customWidth="1"/>
    <col min="15369" max="15369" width="10.7109375" style="54" customWidth="1"/>
    <col min="15370" max="15370" width="1.7109375" style="54" customWidth="1"/>
    <col min="15371" max="15372" width="9.7109375" style="54" customWidth="1"/>
    <col min="15373" max="15373" width="10.7109375" style="54" customWidth="1"/>
    <col min="15374" max="15374" width="1.7109375" style="54" customWidth="1"/>
    <col min="15375" max="15376" width="9.7109375" style="54" customWidth="1"/>
    <col min="15377" max="15377" width="10.7109375" style="54" customWidth="1"/>
    <col min="15378" max="15616" width="9.140625" style="54"/>
    <col min="15617" max="15617" width="18.7109375" style="54" customWidth="1"/>
    <col min="15618" max="15618" width="25.7109375" style="54" customWidth="1"/>
    <col min="15619" max="15620" width="8.7109375" style="54" customWidth="1"/>
    <col min="15621" max="15621" width="10.7109375" style="54" customWidth="1"/>
    <col min="15622" max="15622" width="1.7109375" style="54" customWidth="1"/>
    <col min="15623" max="15624" width="8.7109375" style="54" customWidth="1"/>
    <col min="15625" max="15625" width="10.7109375" style="54" customWidth="1"/>
    <col min="15626" max="15626" width="1.7109375" style="54" customWidth="1"/>
    <col min="15627" max="15628" width="9.7109375" style="54" customWidth="1"/>
    <col min="15629" max="15629" width="10.7109375" style="54" customWidth="1"/>
    <col min="15630" max="15630" width="1.7109375" style="54" customWidth="1"/>
    <col min="15631" max="15632" width="9.7109375" style="54" customWidth="1"/>
    <col min="15633" max="15633" width="10.7109375" style="54" customWidth="1"/>
    <col min="15634" max="15872" width="9.140625" style="54"/>
    <col min="15873" max="15873" width="18.7109375" style="54" customWidth="1"/>
    <col min="15874" max="15874" width="25.7109375" style="54" customWidth="1"/>
    <col min="15875" max="15876" width="8.7109375" style="54" customWidth="1"/>
    <col min="15877" max="15877" width="10.7109375" style="54" customWidth="1"/>
    <col min="15878" max="15878" width="1.7109375" style="54" customWidth="1"/>
    <col min="15879" max="15880" width="8.7109375" style="54" customWidth="1"/>
    <col min="15881" max="15881" width="10.7109375" style="54" customWidth="1"/>
    <col min="15882" max="15882" width="1.7109375" style="54" customWidth="1"/>
    <col min="15883" max="15884" width="9.7109375" style="54" customWidth="1"/>
    <col min="15885" max="15885" width="10.7109375" style="54" customWidth="1"/>
    <col min="15886" max="15886" width="1.7109375" style="54" customWidth="1"/>
    <col min="15887" max="15888" width="9.7109375" style="54" customWidth="1"/>
    <col min="15889" max="15889" width="10.7109375" style="54" customWidth="1"/>
    <col min="15890" max="16128" width="9.140625" style="54"/>
    <col min="16129" max="16129" width="18.7109375" style="54" customWidth="1"/>
    <col min="16130" max="16130" width="25.7109375" style="54" customWidth="1"/>
    <col min="16131" max="16132" width="8.7109375" style="54" customWidth="1"/>
    <col min="16133" max="16133" width="10.7109375" style="54" customWidth="1"/>
    <col min="16134" max="16134" width="1.7109375" style="54" customWidth="1"/>
    <col min="16135" max="16136" width="8.7109375" style="54" customWidth="1"/>
    <col min="16137" max="16137" width="10.7109375" style="54" customWidth="1"/>
    <col min="16138" max="16138" width="1.7109375" style="54" customWidth="1"/>
    <col min="16139" max="16140" width="9.7109375" style="54" customWidth="1"/>
    <col min="16141" max="16141" width="10.7109375" style="54" customWidth="1"/>
    <col min="16142" max="16142" width="1.7109375" style="54" customWidth="1"/>
    <col min="16143" max="16144" width="9.7109375" style="54" customWidth="1"/>
    <col min="16145" max="16145" width="10.7109375" style="54" customWidth="1"/>
    <col min="16146" max="16384" width="9.140625" style="54"/>
  </cols>
  <sheetData>
    <row r="1" spans="1:17" ht="22.5" customHeight="1" thickBot="1" x14ac:dyDescent="0.25">
      <c r="A1" s="30" t="s">
        <v>425</v>
      </c>
      <c r="B1" s="148"/>
      <c r="C1" s="148"/>
      <c r="D1" s="148"/>
      <c r="E1" s="148"/>
      <c r="F1" s="148"/>
      <c r="G1" s="148"/>
      <c r="H1" s="148"/>
      <c r="I1" s="148"/>
      <c r="J1" s="148"/>
      <c r="K1" s="148"/>
      <c r="L1" s="148"/>
      <c r="M1" s="148"/>
      <c r="N1" s="148"/>
      <c r="O1" s="148"/>
      <c r="P1" s="148"/>
      <c r="Q1" s="148"/>
    </row>
    <row r="2" spans="1:17" s="106" customFormat="1" ht="15" customHeight="1" x14ac:dyDescent="0.2">
      <c r="A2" s="134"/>
      <c r="B2" s="134"/>
      <c r="C2" s="134" t="s">
        <v>1</v>
      </c>
      <c r="D2" s="134"/>
      <c r="E2" s="134"/>
      <c r="F2" s="134"/>
      <c r="G2" s="134"/>
      <c r="H2" s="134"/>
      <c r="I2" s="134"/>
      <c r="J2" s="134"/>
      <c r="K2" s="134" t="s">
        <v>2</v>
      </c>
      <c r="L2" s="134"/>
      <c r="M2" s="134"/>
      <c r="N2" s="134"/>
      <c r="O2" s="134"/>
      <c r="P2" s="134"/>
      <c r="Q2" s="134"/>
    </row>
    <row r="3" spans="1:17" s="106" customFormat="1" ht="15" customHeight="1" x14ac:dyDescent="0.2">
      <c r="A3" s="166" t="s">
        <v>3</v>
      </c>
      <c r="B3" s="166" t="s">
        <v>4</v>
      </c>
      <c r="C3" s="167"/>
      <c r="D3" s="168">
        <v>2017</v>
      </c>
      <c r="E3" s="167"/>
      <c r="F3" s="169"/>
      <c r="G3" s="167"/>
      <c r="H3" s="168">
        <v>2018</v>
      </c>
      <c r="I3" s="167"/>
      <c r="K3" s="170"/>
      <c r="L3" s="168">
        <v>2017</v>
      </c>
      <c r="M3" s="170"/>
      <c r="N3" s="169"/>
      <c r="O3" s="170"/>
      <c r="P3" s="168">
        <v>2018</v>
      </c>
      <c r="Q3" s="170"/>
    </row>
    <row r="4" spans="1:17" s="106" customFormat="1" ht="15" customHeight="1" thickBot="1" x14ac:dyDescent="0.25">
      <c r="A4" s="74" t="s">
        <v>5</v>
      </c>
      <c r="B4" s="74" t="s">
        <v>5</v>
      </c>
      <c r="C4" s="130" t="s">
        <v>6</v>
      </c>
      <c r="D4" s="130" t="s">
        <v>7</v>
      </c>
      <c r="E4" s="130" t="s">
        <v>8</v>
      </c>
      <c r="F4" s="70"/>
      <c r="G4" s="130" t="s">
        <v>6</v>
      </c>
      <c r="H4" s="130" t="s">
        <v>7</v>
      </c>
      <c r="I4" s="130" t="s">
        <v>8</v>
      </c>
      <c r="J4" s="70"/>
      <c r="K4" s="131" t="s">
        <v>6</v>
      </c>
      <c r="L4" s="131" t="s">
        <v>7</v>
      </c>
      <c r="M4" s="131" t="s">
        <v>8</v>
      </c>
      <c r="N4" s="70"/>
      <c r="O4" s="131" t="s">
        <v>6</v>
      </c>
      <c r="P4" s="131" t="s">
        <v>7</v>
      </c>
      <c r="Q4" s="131" t="s">
        <v>8</v>
      </c>
    </row>
    <row r="5" spans="1:17" s="106" customFormat="1" ht="6" customHeight="1" x14ac:dyDescent="0.2">
      <c r="A5" s="75"/>
      <c r="B5" s="75"/>
      <c r="C5" s="152"/>
      <c r="D5" s="152"/>
      <c r="E5" s="152"/>
      <c r="F5" s="73"/>
      <c r="G5" s="152"/>
      <c r="H5" s="152"/>
      <c r="I5" s="152"/>
      <c r="J5" s="73"/>
      <c r="K5" s="171"/>
      <c r="L5" s="171"/>
      <c r="M5" s="171"/>
      <c r="N5" s="73"/>
      <c r="O5" s="171"/>
      <c r="P5" s="171"/>
      <c r="Q5" s="171"/>
    </row>
    <row r="6" spans="1:17" x14ac:dyDescent="0.2">
      <c r="A6" s="92" t="s">
        <v>14</v>
      </c>
      <c r="B6" s="92" t="s">
        <v>10</v>
      </c>
      <c r="C6" s="98">
        <v>34765</v>
      </c>
      <c r="D6" s="98">
        <v>40378</v>
      </c>
      <c r="E6" s="98">
        <v>75143</v>
      </c>
      <c r="G6" s="98">
        <v>38994</v>
      </c>
      <c r="H6" s="98">
        <v>42802</v>
      </c>
      <c r="I6" s="98">
        <v>81796</v>
      </c>
      <c r="K6" s="99">
        <v>206.26599999999999</v>
      </c>
      <c r="L6" s="99">
        <v>111.511</v>
      </c>
      <c r="M6" s="99">
        <v>317.77699999999999</v>
      </c>
      <c r="O6" s="99">
        <v>428.15199999999999</v>
      </c>
      <c r="P6" s="99">
        <v>625.96500000000003</v>
      </c>
      <c r="Q6" s="99">
        <v>1054.117</v>
      </c>
    </row>
    <row r="7" spans="1:17" x14ac:dyDescent="0.2">
      <c r="A7" s="92" t="s">
        <v>9</v>
      </c>
      <c r="B7" s="92"/>
      <c r="C7" s="98">
        <v>77368</v>
      </c>
      <c r="D7" s="98">
        <v>78277</v>
      </c>
      <c r="E7" s="98">
        <v>155645</v>
      </c>
      <c r="G7" s="98">
        <v>69352</v>
      </c>
      <c r="H7" s="98">
        <v>67872</v>
      </c>
      <c r="I7" s="98">
        <v>137224</v>
      </c>
      <c r="K7" s="99">
        <v>6.7880000000000003</v>
      </c>
      <c r="L7" s="99">
        <v>1.159</v>
      </c>
      <c r="M7" s="99">
        <v>7.9470000000000001</v>
      </c>
      <c r="O7" s="99">
        <v>15.71</v>
      </c>
      <c r="P7" s="99">
        <v>0.43099999999999999</v>
      </c>
      <c r="Q7" s="99">
        <v>16.141000000000002</v>
      </c>
    </row>
    <row r="8" spans="1:17" x14ac:dyDescent="0.2">
      <c r="A8" s="92" t="s">
        <v>325</v>
      </c>
      <c r="B8" s="92"/>
      <c r="C8" s="98">
        <v>55281</v>
      </c>
      <c r="D8" s="98">
        <v>56259</v>
      </c>
      <c r="E8" s="98">
        <v>111540</v>
      </c>
      <c r="G8" s="98">
        <v>55919</v>
      </c>
      <c r="H8" s="98">
        <v>62185</v>
      </c>
      <c r="I8" s="98">
        <v>118104</v>
      </c>
      <c r="K8" s="99">
        <v>2501.145</v>
      </c>
      <c r="L8" s="99">
        <v>1607.3209999999999</v>
      </c>
      <c r="M8" s="99">
        <v>4108.4660000000003</v>
      </c>
      <c r="O8" s="99">
        <v>3025.3110000000001</v>
      </c>
      <c r="P8" s="99">
        <v>4170.1639999999998</v>
      </c>
      <c r="Q8" s="99">
        <v>7195.4750000000004</v>
      </c>
    </row>
    <row r="9" spans="1:17" x14ac:dyDescent="0.2">
      <c r="A9" s="92" t="s">
        <v>19</v>
      </c>
      <c r="B9" s="92"/>
      <c r="C9" s="98">
        <v>93524</v>
      </c>
      <c r="D9" s="98">
        <v>90652</v>
      </c>
      <c r="E9" s="98">
        <v>184176</v>
      </c>
      <c r="G9" s="98">
        <v>95116</v>
      </c>
      <c r="H9" s="98">
        <v>93489</v>
      </c>
      <c r="I9" s="98">
        <v>188605</v>
      </c>
      <c r="K9" s="99">
        <v>2385.5140000000001</v>
      </c>
      <c r="L9" s="99">
        <v>3199.2489999999998</v>
      </c>
      <c r="M9" s="99">
        <v>5584.7629999999999</v>
      </c>
      <c r="O9" s="99">
        <v>3179.605</v>
      </c>
      <c r="P9" s="99">
        <v>3615.8339999999998</v>
      </c>
      <c r="Q9" s="99">
        <v>6795.4390000000003</v>
      </c>
    </row>
    <row r="10" spans="1:17" s="94" customFormat="1" ht="12.75" customHeight="1" x14ac:dyDescent="0.2">
      <c r="A10" s="92" t="s">
        <v>41</v>
      </c>
      <c r="B10" s="92"/>
      <c r="C10" s="98">
        <v>15958</v>
      </c>
      <c r="D10" s="98">
        <v>15399</v>
      </c>
      <c r="E10" s="98">
        <v>31357</v>
      </c>
      <c r="G10" s="98">
        <v>35762</v>
      </c>
      <c r="H10" s="98">
        <v>33620</v>
      </c>
      <c r="I10" s="98">
        <v>69382</v>
      </c>
      <c r="K10" s="99">
        <v>206.084</v>
      </c>
      <c r="L10" s="99">
        <v>429.76600000000002</v>
      </c>
      <c r="M10" s="99">
        <v>635.85</v>
      </c>
      <c r="O10" s="99">
        <v>785.19899999999996</v>
      </c>
      <c r="P10" s="99">
        <v>1216.203</v>
      </c>
      <c r="Q10" s="99">
        <v>2001.402</v>
      </c>
    </row>
    <row r="11" spans="1:17" s="94" customFormat="1" ht="12.75" customHeight="1" x14ac:dyDescent="0.2">
      <c r="A11" s="92" t="s">
        <v>11</v>
      </c>
      <c r="B11" s="92"/>
      <c r="C11" s="98">
        <v>50743</v>
      </c>
      <c r="D11" s="98">
        <v>49880</v>
      </c>
      <c r="E11" s="98">
        <v>100623</v>
      </c>
      <c r="G11" s="98">
        <v>50820</v>
      </c>
      <c r="H11" s="98">
        <v>49089</v>
      </c>
      <c r="I11" s="98">
        <v>99909</v>
      </c>
      <c r="K11" s="99">
        <v>1494.204</v>
      </c>
      <c r="L11" s="99">
        <v>2822.7750000000001</v>
      </c>
      <c r="M11" s="99">
        <v>4316.9790000000003</v>
      </c>
      <c r="O11" s="99">
        <v>1956.0930000000001</v>
      </c>
      <c r="P11" s="99">
        <v>2914.2260000000001</v>
      </c>
      <c r="Q11" s="99">
        <v>4870.3190000000004</v>
      </c>
    </row>
    <row r="12" spans="1:17" s="94" customFormat="1" ht="12.75" customHeight="1" x14ac:dyDescent="0.2">
      <c r="A12" s="92" t="s">
        <v>12</v>
      </c>
      <c r="B12" s="92"/>
      <c r="C12" s="98">
        <v>49245</v>
      </c>
      <c r="D12" s="98">
        <v>45448</v>
      </c>
      <c r="E12" s="98">
        <v>94693</v>
      </c>
      <c r="G12" s="98">
        <v>51004</v>
      </c>
      <c r="H12" s="98">
        <v>46191</v>
      </c>
      <c r="I12" s="98">
        <v>97195</v>
      </c>
      <c r="K12" s="99">
        <v>1005.712</v>
      </c>
      <c r="L12" s="99">
        <v>1680.127</v>
      </c>
      <c r="M12" s="99">
        <v>2685.8389999999999</v>
      </c>
      <c r="O12" s="99">
        <v>1348.047</v>
      </c>
      <c r="P12" s="99">
        <v>1144.9480000000001</v>
      </c>
      <c r="Q12" s="99">
        <v>2492.9949999999999</v>
      </c>
    </row>
    <row r="13" spans="1:17" s="94" customFormat="1" ht="12.75" customHeight="1" x14ac:dyDescent="0.2">
      <c r="A13" s="92" t="s">
        <v>24</v>
      </c>
      <c r="B13" s="92"/>
      <c r="C13" s="98">
        <v>48</v>
      </c>
      <c r="D13" s="98">
        <v>123</v>
      </c>
      <c r="E13" s="98">
        <v>171</v>
      </c>
      <c r="G13" s="98">
        <v>8726</v>
      </c>
      <c r="H13" s="98">
        <v>8785</v>
      </c>
      <c r="I13" s="98">
        <v>17511</v>
      </c>
      <c r="K13" s="99">
        <v>0</v>
      </c>
      <c r="L13" s="99">
        <v>0</v>
      </c>
      <c r="M13" s="99">
        <v>0</v>
      </c>
      <c r="O13" s="99">
        <v>14.959</v>
      </c>
      <c r="P13" s="99">
        <v>0.29199999999999998</v>
      </c>
      <c r="Q13" s="99">
        <v>15.250999999999999</v>
      </c>
    </row>
    <row r="14" spans="1:17" s="94" customFormat="1" ht="12.75" customHeight="1" x14ac:dyDescent="0.2">
      <c r="A14" s="92" t="s">
        <v>360</v>
      </c>
      <c r="B14" s="92"/>
      <c r="C14" s="98">
        <v>0</v>
      </c>
      <c r="D14" s="98">
        <v>0</v>
      </c>
      <c r="E14" s="98">
        <v>0</v>
      </c>
      <c r="G14" s="98">
        <v>0</v>
      </c>
      <c r="H14" s="98">
        <v>0</v>
      </c>
      <c r="I14" s="98">
        <v>0</v>
      </c>
      <c r="K14" s="99">
        <v>0</v>
      </c>
      <c r="L14" s="99">
        <v>69.88</v>
      </c>
      <c r="M14" s="99">
        <v>69.88</v>
      </c>
      <c r="O14" s="99">
        <v>0</v>
      </c>
      <c r="P14" s="99">
        <v>0</v>
      </c>
      <c r="Q14" s="99">
        <v>0</v>
      </c>
    </row>
    <row r="15" spans="1:17" s="94" customFormat="1" ht="12.75" customHeight="1" x14ac:dyDescent="0.2">
      <c r="A15" s="92" t="s">
        <v>13</v>
      </c>
      <c r="B15" s="92"/>
      <c r="C15" s="98">
        <v>99620</v>
      </c>
      <c r="D15" s="98">
        <v>97975</v>
      </c>
      <c r="E15" s="98">
        <v>197595</v>
      </c>
      <c r="G15" s="98">
        <v>96326</v>
      </c>
      <c r="H15" s="98">
        <v>92518</v>
      </c>
      <c r="I15" s="98">
        <v>188844</v>
      </c>
      <c r="K15" s="99">
        <v>3355.9609999999998</v>
      </c>
      <c r="L15" s="99">
        <v>4638.5379999999996</v>
      </c>
      <c r="M15" s="99">
        <v>7994.4989999999998</v>
      </c>
      <c r="O15" s="99">
        <v>3646.5970000000002</v>
      </c>
      <c r="P15" s="99">
        <v>4120.6130000000003</v>
      </c>
      <c r="Q15" s="99">
        <v>7767.2100000000009</v>
      </c>
    </row>
    <row r="16" spans="1:17" s="94" customFormat="1" ht="12.75" customHeight="1" x14ac:dyDescent="0.2">
      <c r="A16" s="172" t="s">
        <v>8</v>
      </c>
      <c r="B16" s="172" t="s">
        <v>10</v>
      </c>
      <c r="C16" s="98">
        <v>476552</v>
      </c>
      <c r="D16" s="98">
        <v>474391</v>
      </c>
      <c r="E16" s="98">
        <v>950943</v>
      </c>
      <c r="G16" s="98">
        <v>502019</v>
      </c>
      <c r="H16" s="98">
        <v>496551</v>
      </c>
      <c r="I16" s="98">
        <v>998570</v>
      </c>
      <c r="K16" s="99">
        <v>11161.673999999999</v>
      </c>
      <c r="L16" s="99">
        <v>14560.325999999997</v>
      </c>
      <c r="M16" s="99">
        <v>25721.999999999996</v>
      </c>
      <c r="O16" s="99">
        <v>14399.673000000001</v>
      </c>
      <c r="P16" s="99">
        <v>17808.675999999999</v>
      </c>
      <c r="Q16" s="99">
        <v>32208.349000000002</v>
      </c>
    </row>
    <row r="17" spans="1:17" s="94" customFormat="1" ht="12.75" customHeight="1" x14ac:dyDescent="0.2">
      <c r="A17" s="92" t="s">
        <v>277</v>
      </c>
      <c r="B17" s="92" t="s">
        <v>15</v>
      </c>
      <c r="C17" s="98">
        <v>85241</v>
      </c>
      <c r="D17" s="98">
        <v>86437</v>
      </c>
      <c r="E17" s="98">
        <v>171678</v>
      </c>
      <c r="G17" s="98">
        <v>86177</v>
      </c>
      <c r="H17" s="98">
        <v>92506</v>
      </c>
      <c r="I17" s="98">
        <v>178683</v>
      </c>
      <c r="K17" s="99">
        <v>1435.377</v>
      </c>
      <c r="L17" s="99">
        <v>2049.4879999999998</v>
      </c>
      <c r="M17" s="99">
        <v>3484.8649999999998</v>
      </c>
      <c r="O17" s="99">
        <v>1512.0809999999999</v>
      </c>
      <c r="P17" s="99">
        <v>1659.518</v>
      </c>
      <c r="Q17" s="99">
        <v>3171.5990000000002</v>
      </c>
    </row>
    <row r="18" spans="1:17" s="94" customFormat="1" ht="12.75" customHeight="1" x14ac:dyDescent="0.2">
      <c r="A18" s="92" t="s">
        <v>54</v>
      </c>
      <c r="B18" s="92"/>
      <c r="C18" s="98">
        <v>7343</v>
      </c>
      <c r="D18" s="98">
        <v>7535</v>
      </c>
      <c r="E18" s="98">
        <v>14878</v>
      </c>
      <c r="G18" s="98">
        <v>7247</v>
      </c>
      <c r="H18" s="98">
        <v>7631</v>
      </c>
      <c r="I18" s="98">
        <v>14878</v>
      </c>
      <c r="K18" s="99">
        <v>1.6679999999999999</v>
      </c>
      <c r="L18" s="99">
        <v>4.99</v>
      </c>
      <c r="M18" s="99">
        <v>6.6580000000000004</v>
      </c>
      <c r="O18" s="99">
        <v>1.2470000000000001</v>
      </c>
      <c r="P18" s="99">
        <v>2.5499999999999998</v>
      </c>
      <c r="Q18" s="99">
        <v>3.7969999999999997</v>
      </c>
    </row>
    <row r="19" spans="1:17" s="94" customFormat="1" ht="12.75" customHeight="1" x14ac:dyDescent="0.2">
      <c r="A19" s="92" t="s">
        <v>14</v>
      </c>
      <c r="B19" s="92"/>
      <c r="C19" s="98">
        <v>477282</v>
      </c>
      <c r="D19" s="98">
        <v>487288</v>
      </c>
      <c r="E19" s="98">
        <v>964570</v>
      </c>
      <c r="G19" s="98">
        <v>482811</v>
      </c>
      <c r="H19" s="98">
        <v>482652</v>
      </c>
      <c r="I19" s="98">
        <v>965463</v>
      </c>
      <c r="K19" s="99">
        <v>7538.1139999999996</v>
      </c>
      <c r="L19" s="99">
        <v>8851.8279999999995</v>
      </c>
      <c r="M19" s="99">
        <v>16389.941999999999</v>
      </c>
      <c r="O19" s="99">
        <v>7483.6360000000004</v>
      </c>
      <c r="P19" s="99">
        <v>9883.4339999999993</v>
      </c>
      <c r="Q19" s="99">
        <v>17367.07</v>
      </c>
    </row>
    <row r="20" spans="1:17" s="94" customFormat="1" ht="12.75" customHeight="1" x14ac:dyDescent="0.2">
      <c r="A20" s="92" t="s">
        <v>17</v>
      </c>
      <c r="B20" s="92"/>
      <c r="C20" s="98">
        <v>80684</v>
      </c>
      <c r="D20" s="98">
        <v>79155</v>
      </c>
      <c r="E20" s="98">
        <v>159839</v>
      </c>
      <c r="G20" s="98">
        <v>79409</v>
      </c>
      <c r="H20" s="98">
        <v>79080</v>
      </c>
      <c r="I20" s="98">
        <v>158489</v>
      </c>
      <c r="K20" s="99">
        <v>2786.355</v>
      </c>
      <c r="L20" s="99">
        <v>3640.239</v>
      </c>
      <c r="M20" s="99">
        <v>6426.5940000000001</v>
      </c>
      <c r="O20" s="99">
        <v>2867.1610000000001</v>
      </c>
      <c r="P20" s="99">
        <v>3718.741</v>
      </c>
      <c r="Q20" s="99">
        <v>6585.902</v>
      </c>
    </row>
    <row r="21" spans="1:17" s="94" customFormat="1" ht="12.75" customHeight="1" x14ac:dyDescent="0.2">
      <c r="A21" s="92" t="s">
        <v>39</v>
      </c>
      <c r="B21" s="92"/>
      <c r="C21" s="98">
        <v>0</v>
      </c>
      <c r="D21" s="98">
        <v>0</v>
      </c>
      <c r="E21" s="98">
        <v>0</v>
      </c>
      <c r="G21" s="98">
        <v>17646</v>
      </c>
      <c r="H21" s="98">
        <v>17201</v>
      </c>
      <c r="I21" s="98">
        <v>34847</v>
      </c>
      <c r="K21" s="99">
        <v>0</v>
      </c>
      <c r="L21" s="99">
        <v>0</v>
      </c>
      <c r="M21" s="99">
        <v>0</v>
      </c>
      <c r="O21" s="99">
        <v>568.61300000000006</v>
      </c>
      <c r="P21" s="99">
        <v>828.94500000000005</v>
      </c>
      <c r="Q21" s="99">
        <v>1397.558</v>
      </c>
    </row>
    <row r="22" spans="1:17" s="94" customFormat="1" ht="12.75" customHeight="1" x14ac:dyDescent="0.2">
      <c r="A22" s="92" t="s">
        <v>18</v>
      </c>
      <c r="B22" s="92"/>
      <c r="C22" s="98">
        <v>132944</v>
      </c>
      <c r="D22" s="98">
        <v>131318</v>
      </c>
      <c r="E22" s="98">
        <v>264262</v>
      </c>
      <c r="G22" s="98">
        <v>136552</v>
      </c>
      <c r="H22" s="98">
        <v>137054</v>
      </c>
      <c r="I22" s="98">
        <v>273606</v>
      </c>
      <c r="K22" s="99">
        <v>358.03800000000001</v>
      </c>
      <c r="L22" s="99">
        <v>325.76299999999998</v>
      </c>
      <c r="M22" s="99">
        <v>683.80099999999993</v>
      </c>
      <c r="O22" s="99">
        <v>359.416</v>
      </c>
      <c r="P22" s="99">
        <v>357.81900000000002</v>
      </c>
      <c r="Q22" s="99">
        <v>717.23500000000001</v>
      </c>
    </row>
    <row r="23" spans="1:17" s="94" customFormat="1" ht="12.75" customHeight="1" x14ac:dyDescent="0.2">
      <c r="A23" s="92" t="s">
        <v>313</v>
      </c>
      <c r="B23" s="92"/>
      <c r="C23" s="98">
        <v>44</v>
      </c>
      <c r="D23" s="98">
        <v>0</v>
      </c>
      <c r="E23" s="98">
        <v>44</v>
      </c>
      <c r="G23" s="98">
        <v>75</v>
      </c>
      <c r="H23" s="98">
        <v>0</v>
      </c>
      <c r="I23" s="98">
        <v>75</v>
      </c>
      <c r="K23" s="99">
        <v>0</v>
      </c>
      <c r="L23" s="99">
        <v>0</v>
      </c>
      <c r="M23" s="99">
        <v>0</v>
      </c>
      <c r="O23" s="99">
        <v>0</v>
      </c>
      <c r="P23" s="99">
        <v>0</v>
      </c>
      <c r="Q23" s="99">
        <v>0</v>
      </c>
    </row>
    <row r="24" spans="1:17" s="94" customFormat="1" ht="12.75" customHeight="1" x14ac:dyDescent="0.2">
      <c r="A24" s="92" t="s">
        <v>9</v>
      </c>
      <c r="B24" s="92"/>
      <c r="C24" s="98">
        <v>140797</v>
      </c>
      <c r="D24" s="98">
        <v>145858</v>
      </c>
      <c r="E24" s="98">
        <v>286655</v>
      </c>
      <c r="G24" s="98">
        <v>171517</v>
      </c>
      <c r="H24" s="98">
        <v>178386</v>
      </c>
      <c r="I24" s="98">
        <v>349903</v>
      </c>
      <c r="K24" s="99">
        <v>938.61699999999996</v>
      </c>
      <c r="L24" s="99">
        <v>38.595999999999997</v>
      </c>
      <c r="M24" s="99">
        <v>977.21299999999997</v>
      </c>
      <c r="O24" s="99">
        <v>891.69500000000005</v>
      </c>
      <c r="P24" s="99">
        <v>32.628</v>
      </c>
      <c r="Q24" s="99">
        <v>924.32300000000009</v>
      </c>
    </row>
    <row r="25" spans="1:17" s="94" customFormat="1" ht="12.75" customHeight="1" x14ac:dyDescent="0.2">
      <c r="A25" s="92" t="s">
        <v>19</v>
      </c>
      <c r="B25" s="92"/>
      <c r="C25" s="98">
        <v>204799</v>
      </c>
      <c r="D25" s="98">
        <v>201966</v>
      </c>
      <c r="E25" s="98">
        <v>406765</v>
      </c>
      <c r="G25" s="98">
        <v>224765</v>
      </c>
      <c r="H25" s="98">
        <v>225293</v>
      </c>
      <c r="I25" s="98">
        <v>450058</v>
      </c>
      <c r="K25" s="99">
        <v>4326.0420000000004</v>
      </c>
      <c r="L25" s="99">
        <v>6503.192</v>
      </c>
      <c r="M25" s="99">
        <v>10829.234</v>
      </c>
      <c r="O25" s="99">
        <v>5711.0349999999999</v>
      </c>
      <c r="P25" s="99">
        <v>6645.2120000000004</v>
      </c>
      <c r="Q25" s="99">
        <v>12356.246999999999</v>
      </c>
    </row>
    <row r="26" spans="1:17" s="94" customFormat="1" ht="12.75" customHeight="1" x14ac:dyDescent="0.2">
      <c r="A26" s="92" t="s">
        <v>20</v>
      </c>
      <c r="B26" s="92"/>
      <c r="C26" s="98">
        <v>23195</v>
      </c>
      <c r="D26" s="98">
        <v>22157</v>
      </c>
      <c r="E26" s="98">
        <v>45352</v>
      </c>
      <c r="G26" s="98">
        <v>22790</v>
      </c>
      <c r="H26" s="98">
        <v>21379</v>
      </c>
      <c r="I26" s="98">
        <v>44169</v>
      </c>
      <c r="K26" s="99">
        <v>0</v>
      </c>
      <c r="L26" s="99">
        <v>0</v>
      </c>
      <c r="M26" s="99">
        <v>0</v>
      </c>
      <c r="O26" s="99">
        <v>0</v>
      </c>
      <c r="P26" s="99">
        <v>0</v>
      </c>
      <c r="Q26" s="99">
        <v>0</v>
      </c>
    </row>
    <row r="27" spans="1:17" s="94" customFormat="1" ht="12.75" customHeight="1" x14ac:dyDescent="0.2">
      <c r="A27" s="92" t="s">
        <v>281</v>
      </c>
      <c r="B27" s="92"/>
      <c r="C27" s="98">
        <v>3845</v>
      </c>
      <c r="D27" s="98">
        <v>4831</v>
      </c>
      <c r="E27" s="98">
        <v>8676</v>
      </c>
      <c r="G27" s="98">
        <v>3845</v>
      </c>
      <c r="H27" s="98">
        <v>4585</v>
      </c>
      <c r="I27" s="98">
        <v>8430</v>
      </c>
      <c r="K27" s="99">
        <v>5.8890000000000002</v>
      </c>
      <c r="L27" s="99">
        <v>4.375</v>
      </c>
      <c r="M27" s="99">
        <v>10.263999999999999</v>
      </c>
      <c r="O27" s="99">
        <v>6.9989999999999997</v>
      </c>
      <c r="P27" s="99">
        <v>15.189</v>
      </c>
      <c r="Q27" s="99">
        <v>22.187999999999999</v>
      </c>
    </row>
    <row r="28" spans="1:17" s="94" customFormat="1" ht="12.75" customHeight="1" x14ac:dyDescent="0.2">
      <c r="A28" s="92" t="s">
        <v>41</v>
      </c>
      <c r="B28" s="92"/>
      <c r="C28" s="98">
        <v>82899</v>
      </c>
      <c r="D28" s="98">
        <v>79553</v>
      </c>
      <c r="E28" s="98">
        <v>162452</v>
      </c>
      <c r="G28" s="98">
        <v>85390</v>
      </c>
      <c r="H28" s="98">
        <v>83260</v>
      </c>
      <c r="I28" s="98">
        <v>168650</v>
      </c>
      <c r="K28" s="99">
        <v>2073.6060000000002</v>
      </c>
      <c r="L28" s="99">
        <v>3018.8870000000002</v>
      </c>
      <c r="M28" s="99">
        <v>5092.4930000000004</v>
      </c>
      <c r="O28" s="99">
        <v>2607.3780000000002</v>
      </c>
      <c r="P28" s="99">
        <v>2826.3490000000002</v>
      </c>
      <c r="Q28" s="99">
        <v>5433.7270000000008</v>
      </c>
    </row>
    <row r="29" spans="1:17" s="94" customFormat="1" ht="12.75" customHeight="1" x14ac:dyDescent="0.2">
      <c r="A29" s="92" t="s">
        <v>11</v>
      </c>
      <c r="B29" s="92"/>
      <c r="C29" s="98">
        <v>178630</v>
      </c>
      <c r="D29" s="98">
        <v>181746</v>
      </c>
      <c r="E29" s="98">
        <v>360376</v>
      </c>
      <c r="G29" s="98">
        <v>191019</v>
      </c>
      <c r="H29" s="98">
        <v>190189</v>
      </c>
      <c r="I29" s="98">
        <v>381208</v>
      </c>
      <c r="K29" s="99">
        <v>8036.7460000000001</v>
      </c>
      <c r="L29" s="99">
        <v>8766.6620000000003</v>
      </c>
      <c r="M29" s="99">
        <v>16803.407999999999</v>
      </c>
      <c r="O29" s="99">
        <v>8140.8310000000001</v>
      </c>
      <c r="P29" s="99">
        <v>9398.268</v>
      </c>
      <c r="Q29" s="99">
        <v>17539.099000000002</v>
      </c>
    </row>
    <row r="30" spans="1:17" s="94" customFormat="1" ht="12.75" customHeight="1" x14ac:dyDescent="0.2">
      <c r="A30" s="92" t="s">
        <v>21</v>
      </c>
      <c r="B30" s="92"/>
      <c r="C30" s="98">
        <v>23681</v>
      </c>
      <c r="D30" s="98">
        <v>25048</v>
      </c>
      <c r="E30" s="98">
        <v>48729</v>
      </c>
      <c r="G30" s="98">
        <v>24462</v>
      </c>
      <c r="H30" s="98">
        <v>24913</v>
      </c>
      <c r="I30" s="98">
        <v>49375</v>
      </c>
      <c r="K30" s="99">
        <v>47.829000000000001</v>
      </c>
      <c r="L30" s="99">
        <v>664.85</v>
      </c>
      <c r="M30" s="99">
        <v>712.67899999999997</v>
      </c>
      <c r="O30" s="99">
        <v>62.576999999999998</v>
      </c>
      <c r="P30" s="99">
        <v>594.56100000000004</v>
      </c>
      <c r="Q30" s="99">
        <v>657.13800000000003</v>
      </c>
    </row>
    <row r="31" spans="1:17" s="94" customFormat="1" ht="12.75" customHeight="1" x14ac:dyDescent="0.2">
      <c r="A31" s="92" t="s">
        <v>43</v>
      </c>
      <c r="B31" s="92"/>
      <c r="C31" s="98">
        <v>45284</v>
      </c>
      <c r="D31" s="98">
        <v>45390</v>
      </c>
      <c r="E31" s="98">
        <v>90674</v>
      </c>
      <c r="G31" s="98">
        <v>33636</v>
      </c>
      <c r="H31" s="98">
        <v>35165</v>
      </c>
      <c r="I31" s="98">
        <v>68801</v>
      </c>
      <c r="K31" s="99">
        <v>471.23099999999999</v>
      </c>
      <c r="L31" s="99">
        <v>712.745</v>
      </c>
      <c r="M31" s="99">
        <v>1183.9760000000001</v>
      </c>
      <c r="O31" s="99">
        <v>523.43700000000001</v>
      </c>
      <c r="P31" s="99">
        <v>900.47</v>
      </c>
      <c r="Q31" s="99">
        <v>1423.9070000000002</v>
      </c>
    </row>
    <row r="32" spans="1:17" s="94" customFormat="1" ht="12.75" customHeight="1" x14ac:dyDescent="0.2">
      <c r="A32" s="92" t="s">
        <v>12</v>
      </c>
      <c r="B32" s="92"/>
      <c r="C32" s="98">
        <v>539</v>
      </c>
      <c r="D32" s="98">
        <v>584</v>
      </c>
      <c r="E32" s="98">
        <v>1123</v>
      </c>
      <c r="G32" s="98">
        <v>9570</v>
      </c>
      <c r="H32" s="98">
        <v>9807</v>
      </c>
      <c r="I32" s="98">
        <v>19377</v>
      </c>
      <c r="K32" s="99">
        <v>0</v>
      </c>
      <c r="L32" s="99">
        <v>0</v>
      </c>
      <c r="M32" s="99">
        <v>0</v>
      </c>
      <c r="O32" s="99">
        <v>163.143</v>
      </c>
      <c r="P32" s="99">
        <v>80.325999999999993</v>
      </c>
      <c r="Q32" s="99">
        <v>243.46899999999999</v>
      </c>
    </row>
    <row r="33" spans="1:17" s="94" customFormat="1" ht="12.75" customHeight="1" x14ac:dyDescent="0.2">
      <c r="A33" s="92" t="s">
        <v>22</v>
      </c>
      <c r="B33" s="92"/>
      <c r="C33" s="98">
        <v>208167</v>
      </c>
      <c r="D33" s="98">
        <v>200089</v>
      </c>
      <c r="E33" s="98">
        <v>408256</v>
      </c>
      <c r="G33" s="98">
        <v>186323</v>
      </c>
      <c r="H33" s="98">
        <v>183878</v>
      </c>
      <c r="I33" s="98">
        <v>370201</v>
      </c>
      <c r="K33" s="99">
        <v>4490.9070000000002</v>
      </c>
      <c r="L33" s="99">
        <v>3824.07</v>
      </c>
      <c r="M33" s="99">
        <v>8314.9770000000008</v>
      </c>
      <c r="O33" s="99">
        <v>4350.2089999999998</v>
      </c>
      <c r="P33" s="99">
        <v>3827.1610000000001</v>
      </c>
      <c r="Q33" s="99">
        <v>8177.37</v>
      </c>
    </row>
    <row r="34" spans="1:17" s="94" customFormat="1" ht="12.75" customHeight="1" x14ac:dyDescent="0.2">
      <c r="A34" s="92" t="s">
        <v>23</v>
      </c>
      <c r="B34" s="92"/>
      <c r="C34" s="98">
        <v>18857</v>
      </c>
      <c r="D34" s="98">
        <v>16912</v>
      </c>
      <c r="E34" s="98">
        <v>35769</v>
      </c>
      <c r="G34" s="98">
        <v>22610</v>
      </c>
      <c r="H34" s="98">
        <v>22136</v>
      </c>
      <c r="I34" s="98">
        <v>44746</v>
      </c>
      <c r="K34" s="99">
        <v>80.474999999999994</v>
      </c>
      <c r="L34" s="99">
        <v>6.2240000000000002</v>
      </c>
      <c r="M34" s="99">
        <v>86.698999999999998</v>
      </c>
      <c r="O34" s="99">
        <v>104.363</v>
      </c>
      <c r="P34" s="99">
        <v>173.434</v>
      </c>
      <c r="Q34" s="99">
        <v>277.79700000000003</v>
      </c>
    </row>
    <row r="35" spans="1:17" s="94" customFormat="1" ht="12.75" customHeight="1" x14ac:dyDescent="0.2">
      <c r="A35" s="92" t="s">
        <v>24</v>
      </c>
      <c r="B35" s="92"/>
      <c r="C35" s="98">
        <v>96047</v>
      </c>
      <c r="D35" s="98">
        <v>95056</v>
      </c>
      <c r="E35" s="98">
        <v>191103</v>
      </c>
      <c r="G35" s="98">
        <v>98988</v>
      </c>
      <c r="H35" s="98">
        <v>97065</v>
      </c>
      <c r="I35" s="98">
        <v>196053</v>
      </c>
      <c r="K35" s="99">
        <v>270.73200000000003</v>
      </c>
      <c r="L35" s="99">
        <v>367.68200000000002</v>
      </c>
      <c r="M35" s="99">
        <v>638.41399999999999</v>
      </c>
      <c r="O35" s="99">
        <v>326.64100000000002</v>
      </c>
      <c r="P35" s="99">
        <v>390.22800000000001</v>
      </c>
      <c r="Q35" s="99">
        <v>716.86900000000003</v>
      </c>
    </row>
    <row r="36" spans="1:17" s="94" customFormat="1" ht="12.75" customHeight="1" x14ac:dyDescent="0.2">
      <c r="A36" s="92" t="s">
        <v>25</v>
      </c>
      <c r="B36" s="92"/>
      <c r="C36" s="98">
        <v>9427</v>
      </c>
      <c r="D36" s="98">
        <v>9269</v>
      </c>
      <c r="E36" s="98">
        <v>18696</v>
      </c>
      <c r="G36" s="98">
        <v>8685</v>
      </c>
      <c r="H36" s="98">
        <v>8555</v>
      </c>
      <c r="I36" s="98">
        <v>17240</v>
      </c>
      <c r="K36" s="99">
        <v>10.141</v>
      </c>
      <c r="L36" s="99">
        <v>808.70399999999995</v>
      </c>
      <c r="M36" s="99">
        <v>818.84499999999991</v>
      </c>
      <c r="O36" s="99">
        <v>47.192999999999998</v>
      </c>
      <c r="P36" s="99">
        <v>589.21600000000001</v>
      </c>
      <c r="Q36" s="99">
        <v>636.40899999999999</v>
      </c>
    </row>
    <row r="37" spans="1:17" s="94" customFormat="1" ht="12.75" customHeight="1" x14ac:dyDescent="0.2">
      <c r="A37" s="92" t="s">
        <v>26</v>
      </c>
      <c r="B37" s="92"/>
      <c r="C37" s="98">
        <v>23804</v>
      </c>
      <c r="D37" s="98">
        <v>23830</v>
      </c>
      <c r="E37" s="98">
        <v>47634</v>
      </c>
      <c r="G37" s="98">
        <v>24746</v>
      </c>
      <c r="H37" s="98">
        <v>24748</v>
      </c>
      <c r="I37" s="98">
        <v>49494</v>
      </c>
      <c r="K37" s="99">
        <v>6.0970000000000004</v>
      </c>
      <c r="L37" s="99">
        <v>129.97300000000001</v>
      </c>
      <c r="M37" s="99">
        <v>136.07000000000002</v>
      </c>
      <c r="O37" s="99">
        <v>5.8460000000000001</v>
      </c>
      <c r="P37" s="99">
        <v>120.345</v>
      </c>
      <c r="Q37" s="99">
        <v>126.191</v>
      </c>
    </row>
    <row r="38" spans="1:17" s="94" customFormat="1" ht="12.75" customHeight="1" x14ac:dyDescent="0.2">
      <c r="A38" s="92" t="s">
        <v>28</v>
      </c>
      <c r="B38" s="92"/>
      <c r="C38" s="98">
        <v>91774</v>
      </c>
      <c r="D38" s="98">
        <v>91153</v>
      </c>
      <c r="E38" s="98">
        <v>182927</v>
      </c>
      <c r="G38" s="98">
        <v>93928</v>
      </c>
      <c r="H38" s="98">
        <v>90727</v>
      </c>
      <c r="I38" s="98">
        <v>184655</v>
      </c>
      <c r="K38" s="99">
        <v>393.01799999999997</v>
      </c>
      <c r="L38" s="99">
        <v>3458.0050000000001</v>
      </c>
      <c r="M38" s="99">
        <v>3851.0230000000001</v>
      </c>
      <c r="O38" s="99">
        <v>463.63600000000002</v>
      </c>
      <c r="P38" s="99">
        <v>3353.279</v>
      </c>
      <c r="Q38" s="99">
        <v>3816.915</v>
      </c>
    </row>
    <row r="39" spans="1:17" s="94" customFormat="1" ht="12.75" customHeight="1" x14ac:dyDescent="0.2">
      <c r="A39" s="92" t="s">
        <v>29</v>
      </c>
      <c r="B39" s="92"/>
      <c r="C39" s="98">
        <v>34918</v>
      </c>
      <c r="D39" s="98">
        <v>34742</v>
      </c>
      <c r="E39" s="98">
        <v>69660</v>
      </c>
      <c r="G39" s="98">
        <v>38007</v>
      </c>
      <c r="H39" s="98">
        <v>38095</v>
      </c>
      <c r="I39" s="98">
        <v>76102</v>
      </c>
      <c r="K39" s="99">
        <v>49.125999999999998</v>
      </c>
      <c r="L39" s="99">
        <v>224.89099999999999</v>
      </c>
      <c r="M39" s="99">
        <v>274.017</v>
      </c>
      <c r="O39" s="99">
        <v>39.515999999999998</v>
      </c>
      <c r="P39" s="99">
        <v>273.40600000000001</v>
      </c>
      <c r="Q39" s="99">
        <v>312.92200000000003</v>
      </c>
    </row>
    <row r="40" spans="1:17" s="94" customFormat="1" ht="12.75" customHeight="1" x14ac:dyDescent="0.2">
      <c r="A40" s="92" t="s">
        <v>30</v>
      </c>
      <c r="B40" s="92"/>
      <c r="C40" s="98">
        <v>34043</v>
      </c>
      <c r="D40" s="98">
        <v>38372</v>
      </c>
      <c r="E40" s="98">
        <v>72415</v>
      </c>
      <c r="G40" s="98">
        <v>38587</v>
      </c>
      <c r="H40" s="98">
        <v>39811</v>
      </c>
      <c r="I40" s="98">
        <v>78398</v>
      </c>
      <c r="K40" s="99">
        <v>0</v>
      </c>
      <c r="L40" s="99">
        <v>0</v>
      </c>
      <c r="M40" s="99">
        <v>0</v>
      </c>
      <c r="O40" s="99">
        <v>0</v>
      </c>
      <c r="P40" s="99">
        <v>0</v>
      </c>
      <c r="Q40" s="99">
        <v>0</v>
      </c>
    </row>
    <row r="41" spans="1:17" s="94" customFormat="1" ht="12.75" customHeight="1" x14ac:dyDescent="0.2">
      <c r="A41" s="92" t="s">
        <v>56</v>
      </c>
      <c r="B41" s="92"/>
      <c r="C41" s="98">
        <v>0</v>
      </c>
      <c r="D41" s="98">
        <v>0</v>
      </c>
      <c r="E41" s="98">
        <v>0</v>
      </c>
      <c r="G41" s="98">
        <v>209</v>
      </c>
      <c r="H41" s="98">
        <v>0</v>
      </c>
      <c r="I41" s="98">
        <v>209</v>
      </c>
      <c r="K41" s="99">
        <v>0</v>
      </c>
      <c r="L41" s="99">
        <v>0</v>
      </c>
      <c r="M41" s="99">
        <v>0</v>
      </c>
      <c r="O41" s="99">
        <v>1.0580000000000001</v>
      </c>
      <c r="P41" s="99">
        <v>0</v>
      </c>
      <c r="Q41" s="99">
        <v>1.0580000000000001</v>
      </c>
    </row>
    <row r="42" spans="1:17" s="94" customFormat="1" ht="12.75" customHeight="1" x14ac:dyDescent="0.2">
      <c r="A42" s="92" t="s">
        <v>31</v>
      </c>
      <c r="B42" s="92"/>
      <c r="C42" s="98">
        <v>54644</v>
      </c>
      <c r="D42" s="98">
        <v>52805</v>
      </c>
      <c r="E42" s="98">
        <v>107449</v>
      </c>
      <c r="G42" s="98">
        <v>55591</v>
      </c>
      <c r="H42" s="98">
        <v>54252</v>
      </c>
      <c r="I42" s="98">
        <v>109843</v>
      </c>
      <c r="K42" s="99">
        <v>1117.2249999999999</v>
      </c>
      <c r="L42" s="99">
        <v>1734.7429999999999</v>
      </c>
      <c r="M42" s="99">
        <v>2851.9679999999998</v>
      </c>
      <c r="O42" s="99">
        <v>1584.3869999999999</v>
      </c>
      <c r="P42" s="99">
        <v>1306.8</v>
      </c>
      <c r="Q42" s="99">
        <v>2891.1869999999999</v>
      </c>
    </row>
    <row r="43" spans="1:17" s="94" customFormat="1" ht="12.75" customHeight="1" x14ac:dyDescent="0.2">
      <c r="A43" s="92" t="s">
        <v>49</v>
      </c>
      <c r="B43" s="92"/>
      <c r="C43" s="98">
        <v>20560</v>
      </c>
      <c r="D43" s="98">
        <v>20605</v>
      </c>
      <c r="E43" s="98">
        <v>41165</v>
      </c>
      <c r="G43" s="98">
        <v>45423</v>
      </c>
      <c r="H43" s="98">
        <v>40273</v>
      </c>
      <c r="I43" s="98">
        <v>85696</v>
      </c>
      <c r="K43" s="99">
        <v>461.87599999999998</v>
      </c>
      <c r="L43" s="99">
        <v>371.267</v>
      </c>
      <c r="M43" s="99">
        <v>833.14300000000003</v>
      </c>
      <c r="O43" s="99">
        <v>1529.9459999999999</v>
      </c>
      <c r="P43" s="99">
        <v>1702.011</v>
      </c>
      <c r="Q43" s="99">
        <v>3231.9569999999999</v>
      </c>
    </row>
    <row r="44" spans="1:17" s="94" customFormat="1" ht="12.75" customHeight="1" x14ac:dyDescent="0.2">
      <c r="A44" s="92" t="s">
        <v>326</v>
      </c>
      <c r="B44" s="92"/>
      <c r="C44" s="98">
        <v>0</v>
      </c>
      <c r="D44" s="98">
        <v>0</v>
      </c>
      <c r="E44" s="98">
        <v>0</v>
      </c>
      <c r="G44" s="98">
        <v>10978</v>
      </c>
      <c r="H44" s="98">
        <v>10682</v>
      </c>
      <c r="I44" s="98">
        <v>21660</v>
      </c>
      <c r="K44" s="99">
        <v>0</v>
      </c>
      <c r="L44" s="99">
        <v>0</v>
      </c>
      <c r="M44" s="99">
        <v>0</v>
      </c>
      <c r="O44" s="99">
        <v>633.86599999999999</v>
      </c>
      <c r="P44" s="99">
        <v>352.91300000000001</v>
      </c>
      <c r="Q44" s="99">
        <v>986.779</v>
      </c>
    </row>
    <row r="45" spans="1:17" s="94" customFormat="1" ht="12.75" customHeight="1" x14ac:dyDescent="0.2">
      <c r="A45" s="92" t="s">
        <v>13</v>
      </c>
      <c r="B45" s="92"/>
      <c r="C45" s="98">
        <v>401196</v>
      </c>
      <c r="D45" s="98">
        <v>397314</v>
      </c>
      <c r="E45" s="98">
        <v>798510</v>
      </c>
      <c r="G45" s="98">
        <v>422827</v>
      </c>
      <c r="H45" s="98">
        <v>414017</v>
      </c>
      <c r="I45" s="98">
        <v>836844</v>
      </c>
      <c r="K45" s="99">
        <v>15005.302</v>
      </c>
      <c r="L45" s="99">
        <v>21930.91</v>
      </c>
      <c r="M45" s="99">
        <v>36936.212</v>
      </c>
      <c r="O45" s="99">
        <v>16019.556</v>
      </c>
      <c r="P45" s="99">
        <v>24250.254000000001</v>
      </c>
      <c r="Q45" s="99">
        <v>40269.81</v>
      </c>
    </row>
    <row r="46" spans="1:17" s="94" customFormat="1" ht="12.75" customHeight="1" x14ac:dyDescent="0.2">
      <c r="A46" s="92" t="s">
        <v>32</v>
      </c>
      <c r="B46" s="92"/>
      <c r="C46" s="98">
        <v>77260</v>
      </c>
      <c r="D46" s="98">
        <v>79654</v>
      </c>
      <c r="E46" s="98">
        <v>156914</v>
      </c>
      <c r="G46" s="98">
        <v>89584</v>
      </c>
      <c r="H46" s="98">
        <v>94661</v>
      </c>
      <c r="I46" s="98">
        <v>184245</v>
      </c>
      <c r="K46" s="99">
        <v>1948.047</v>
      </c>
      <c r="L46" s="99">
        <v>2458.3910000000001</v>
      </c>
      <c r="M46" s="99">
        <v>4406.4380000000001</v>
      </c>
      <c r="O46" s="99">
        <v>2358.2440000000001</v>
      </c>
      <c r="P46" s="99">
        <v>2761.1880000000001</v>
      </c>
      <c r="Q46" s="99">
        <v>5119.4320000000007</v>
      </c>
    </row>
    <row r="47" spans="1:17" s="94" customFormat="1" ht="12.75" customHeight="1" x14ac:dyDescent="0.2">
      <c r="A47" s="92" t="s">
        <v>33</v>
      </c>
      <c r="B47" s="92"/>
      <c r="C47" s="98">
        <v>88002</v>
      </c>
      <c r="D47" s="98">
        <v>78885</v>
      </c>
      <c r="E47" s="98">
        <v>166887</v>
      </c>
      <c r="G47" s="98">
        <v>87139</v>
      </c>
      <c r="H47" s="98">
        <v>80863</v>
      </c>
      <c r="I47" s="98">
        <v>168002</v>
      </c>
      <c r="K47" s="99">
        <v>1357.962</v>
      </c>
      <c r="L47" s="99">
        <v>854.84500000000003</v>
      </c>
      <c r="M47" s="99">
        <v>2212.8069999999998</v>
      </c>
      <c r="O47" s="99">
        <v>1688.72</v>
      </c>
      <c r="P47" s="99">
        <v>1140.1869999999999</v>
      </c>
      <c r="Q47" s="99">
        <v>2828.9070000000002</v>
      </c>
    </row>
    <row r="48" spans="1:17" s="94" customFormat="1" ht="12.75" customHeight="1" x14ac:dyDescent="0.2">
      <c r="A48" s="92" t="s">
        <v>59</v>
      </c>
      <c r="B48" s="92"/>
      <c r="C48" s="98">
        <v>71593</v>
      </c>
      <c r="D48" s="98">
        <v>72212</v>
      </c>
      <c r="E48" s="98">
        <v>143805</v>
      </c>
      <c r="G48" s="98">
        <v>70375</v>
      </c>
      <c r="H48" s="98">
        <v>72130</v>
      </c>
      <c r="I48" s="98">
        <v>142505</v>
      </c>
      <c r="K48" s="99">
        <v>1742.3489999999999</v>
      </c>
      <c r="L48" s="99">
        <v>655.9</v>
      </c>
      <c r="M48" s="99">
        <v>2398.2489999999998</v>
      </c>
      <c r="O48" s="99">
        <v>1443.644</v>
      </c>
      <c r="P48" s="99">
        <v>1131.6949999999999</v>
      </c>
      <c r="Q48" s="99">
        <v>2575.3389999999999</v>
      </c>
    </row>
    <row r="49" spans="1:17" s="94" customFormat="1" ht="12.75" customHeight="1" x14ac:dyDescent="0.2">
      <c r="A49" s="92" t="s">
        <v>34</v>
      </c>
      <c r="B49" s="92"/>
      <c r="C49" s="98">
        <v>85445</v>
      </c>
      <c r="D49" s="98">
        <v>87375</v>
      </c>
      <c r="E49" s="98">
        <v>172820</v>
      </c>
      <c r="G49" s="98">
        <v>86185</v>
      </c>
      <c r="H49" s="98">
        <v>85186</v>
      </c>
      <c r="I49" s="98">
        <v>171371</v>
      </c>
      <c r="K49" s="99">
        <v>0</v>
      </c>
      <c r="L49" s="99">
        <v>0</v>
      </c>
      <c r="M49" s="99">
        <v>0</v>
      </c>
      <c r="O49" s="99">
        <v>0.249</v>
      </c>
      <c r="P49" s="99">
        <v>0</v>
      </c>
      <c r="Q49" s="99">
        <v>0.249</v>
      </c>
    </row>
    <row r="50" spans="1:17" s="94" customFormat="1" ht="12.75" customHeight="1" x14ac:dyDescent="0.2">
      <c r="A50" s="172" t="s">
        <v>8</v>
      </c>
      <c r="B50" s="172" t="s">
        <v>15</v>
      </c>
      <c r="C50" s="98">
        <v>2802944</v>
      </c>
      <c r="D50" s="98">
        <v>2797139</v>
      </c>
      <c r="E50" s="98">
        <v>5600083</v>
      </c>
      <c r="G50" s="98">
        <v>2957096</v>
      </c>
      <c r="H50" s="98">
        <v>2946180</v>
      </c>
      <c r="I50" s="98">
        <v>5903276</v>
      </c>
      <c r="K50" s="99">
        <v>54952.768999999993</v>
      </c>
      <c r="L50" s="99">
        <v>71407.22</v>
      </c>
      <c r="M50" s="99">
        <v>126359.989</v>
      </c>
      <c r="O50" s="99">
        <v>61496.323000000004</v>
      </c>
      <c r="P50" s="99">
        <v>78316.127000000008</v>
      </c>
      <c r="Q50" s="99">
        <v>139812.45000000001</v>
      </c>
    </row>
    <row r="51" spans="1:17" s="94" customFormat="1" ht="12.75" customHeight="1" x14ac:dyDescent="0.2">
      <c r="A51" s="92" t="s">
        <v>14</v>
      </c>
      <c r="B51" s="92" t="s">
        <v>35</v>
      </c>
      <c r="C51" s="98">
        <v>22018</v>
      </c>
      <c r="D51" s="98">
        <v>24417</v>
      </c>
      <c r="E51" s="98">
        <v>46435</v>
      </c>
      <c r="G51" s="98">
        <v>18845</v>
      </c>
      <c r="H51" s="98">
        <v>20735</v>
      </c>
      <c r="I51" s="98">
        <v>39580</v>
      </c>
      <c r="K51" s="99">
        <v>20.54</v>
      </c>
      <c r="L51" s="99">
        <v>24.611000000000001</v>
      </c>
      <c r="M51" s="99">
        <v>45.150999999999996</v>
      </c>
      <c r="O51" s="99">
        <v>24.891999999999999</v>
      </c>
      <c r="P51" s="99">
        <v>26.602</v>
      </c>
      <c r="Q51" s="99">
        <v>51.494</v>
      </c>
    </row>
    <row r="52" spans="1:17" s="94" customFormat="1" ht="12.75" customHeight="1" x14ac:dyDescent="0.2">
      <c r="A52" s="92" t="s">
        <v>9</v>
      </c>
      <c r="B52" s="92"/>
      <c r="C52" s="98">
        <v>28496</v>
      </c>
      <c r="D52" s="98">
        <v>29820</v>
      </c>
      <c r="E52" s="98">
        <v>58316</v>
      </c>
      <c r="G52" s="98">
        <v>30596</v>
      </c>
      <c r="H52" s="98">
        <v>31914</v>
      </c>
      <c r="I52" s="98">
        <v>62510</v>
      </c>
      <c r="K52" s="99">
        <v>0.17899999999999999</v>
      </c>
      <c r="L52" s="99">
        <v>5.0999999999999997E-2</v>
      </c>
      <c r="M52" s="99">
        <v>0.22999999999999998</v>
      </c>
      <c r="O52" s="99">
        <v>0</v>
      </c>
      <c r="P52" s="99">
        <v>1.665</v>
      </c>
      <c r="Q52" s="99">
        <v>1.665</v>
      </c>
    </row>
    <row r="53" spans="1:17" s="94" customFormat="1" ht="12.75" customHeight="1" x14ac:dyDescent="0.2">
      <c r="A53" s="92" t="s">
        <v>41</v>
      </c>
      <c r="B53" s="92"/>
      <c r="C53" s="98">
        <v>0</v>
      </c>
      <c r="D53" s="98">
        <v>0</v>
      </c>
      <c r="E53" s="98">
        <v>0</v>
      </c>
      <c r="G53" s="98">
        <v>9855</v>
      </c>
      <c r="H53" s="98">
        <v>8509</v>
      </c>
      <c r="I53" s="98">
        <v>18364</v>
      </c>
      <c r="K53" s="99">
        <v>0</v>
      </c>
      <c r="L53" s="99">
        <v>0</v>
      </c>
      <c r="M53" s="99">
        <v>0</v>
      </c>
      <c r="O53" s="99">
        <v>5.37</v>
      </c>
      <c r="P53" s="99">
        <v>113.203</v>
      </c>
      <c r="Q53" s="99">
        <v>118.57300000000001</v>
      </c>
    </row>
    <row r="54" spans="1:17" s="94" customFormat="1" ht="12.75" customHeight="1" x14ac:dyDescent="0.2">
      <c r="A54" s="92" t="s">
        <v>11</v>
      </c>
      <c r="B54" s="92"/>
      <c r="C54" s="98">
        <v>29469</v>
      </c>
      <c r="D54" s="98">
        <v>52855</v>
      </c>
      <c r="E54" s="98">
        <v>82324</v>
      </c>
      <c r="G54" s="98">
        <v>29656</v>
      </c>
      <c r="H54" s="98">
        <v>51617</v>
      </c>
      <c r="I54" s="98">
        <v>81273</v>
      </c>
      <c r="K54" s="99">
        <v>211.65899999999999</v>
      </c>
      <c r="L54" s="99">
        <v>2187.5500000000002</v>
      </c>
      <c r="M54" s="99">
        <v>2399.2090000000003</v>
      </c>
      <c r="O54" s="99">
        <v>233.71299999999999</v>
      </c>
      <c r="P54" s="99">
        <v>1681.4849999999999</v>
      </c>
      <c r="Q54" s="99">
        <v>1915.1979999999999</v>
      </c>
    </row>
    <row r="55" spans="1:17" s="94" customFormat="1" ht="12.75" customHeight="1" x14ac:dyDescent="0.2">
      <c r="A55" s="92" t="s">
        <v>23</v>
      </c>
      <c r="B55" s="92" t="s">
        <v>35</v>
      </c>
      <c r="C55" s="98">
        <v>8750</v>
      </c>
      <c r="D55" s="98">
        <v>8832</v>
      </c>
      <c r="E55" s="98">
        <v>17582</v>
      </c>
      <c r="G55" s="98">
        <v>4159</v>
      </c>
      <c r="H55" s="98">
        <v>3920</v>
      </c>
      <c r="I55" s="98">
        <v>8079</v>
      </c>
      <c r="K55" s="99">
        <v>10.202999999999999</v>
      </c>
      <c r="L55" s="99">
        <v>3.2250000000000001</v>
      </c>
      <c r="M55" s="99">
        <v>13.427999999999999</v>
      </c>
      <c r="O55" s="99">
        <v>9.2360000000000007</v>
      </c>
      <c r="P55" s="99">
        <v>8.6039999999999992</v>
      </c>
      <c r="Q55" s="99">
        <v>17.84</v>
      </c>
    </row>
    <row r="56" spans="1:17" s="94" customFormat="1" ht="12.75" customHeight="1" x14ac:dyDescent="0.2">
      <c r="A56" s="92" t="s">
        <v>27</v>
      </c>
      <c r="B56" s="92"/>
      <c r="C56" s="98">
        <v>70309</v>
      </c>
      <c r="D56" s="98">
        <v>68878</v>
      </c>
      <c r="E56" s="98">
        <v>139187</v>
      </c>
      <c r="G56" s="98">
        <v>75352</v>
      </c>
      <c r="H56" s="98">
        <v>70234</v>
      </c>
      <c r="I56" s="98">
        <v>145586</v>
      </c>
      <c r="K56" s="99">
        <v>35.152999999999999</v>
      </c>
      <c r="L56" s="99">
        <v>93.179000000000002</v>
      </c>
      <c r="M56" s="99">
        <v>128.33199999999999</v>
      </c>
      <c r="O56" s="99">
        <v>52.523000000000003</v>
      </c>
      <c r="P56" s="99">
        <v>41.481000000000002</v>
      </c>
      <c r="Q56" s="99">
        <v>94.004000000000005</v>
      </c>
    </row>
    <row r="57" spans="1:17" s="94" customFormat="1" ht="12.75" customHeight="1" x14ac:dyDescent="0.2">
      <c r="A57" s="92" t="s">
        <v>28</v>
      </c>
      <c r="B57" s="92"/>
      <c r="C57" s="98">
        <v>40920</v>
      </c>
      <c r="D57" s="98">
        <v>38848</v>
      </c>
      <c r="E57" s="98">
        <v>79768</v>
      </c>
      <c r="G57" s="98">
        <v>32814</v>
      </c>
      <c r="H57" s="98">
        <v>30180</v>
      </c>
      <c r="I57" s="98">
        <v>62994</v>
      </c>
      <c r="K57" s="99">
        <v>82.837999999999994</v>
      </c>
      <c r="L57" s="99">
        <v>95.111999999999995</v>
      </c>
      <c r="M57" s="99">
        <v>177.95</v>
      </c>
      <c r="O57" s="99">
        <v>62.65</v>
      </c>
      <c r="P57" s="99">
        <v>80.483000000000004</v>
      </c>
      <c r="Q57" s="99">
        <v>143.13300000000001</v>
      </c>
    </row>
    <row r="58" spans="1:17" s="94" customFormat="1" ht="12.75" customHeight="1" x14ac:dyDescent="0.2">
      <c r="A58" s="92" t="s">
        <v>31</v>
      </c>
      <c r="B58" s="92"/>
      <c r="C58" s="98">
        <v>5764</v>
      </c>
      <c r="D58" s="98">
        <v>5424</v>
      </c>
      <c r="E58" s="98">
        <v>11188</v>
      </c>
      <c r="G58" s="98">
        <v>3563</v>
      </c>
      <c r="H58" s="98">
        <v>2676</v>
      </c>
      <c r="I58" s="98">
        <v>6239</v>
      </c>
      <c r="K58" s="99">
        <v>5.8419999999999996</v>
      </c>
      <c r="L58" s="99">
        <v>93.954999999999998</v>
      </c>
      <c r="M58" s="99">
        <v>99.796999999999997</v>
      </c>
      <c r="O58" s="99">
        <v>0</v>
      </c>
      <c r="P58" s="99">
        <v>9.94</v>
      </c>
      <c r="Q58" s="99">
        <v>9.94</v>
      </c>
    </row>
    <row r="59" spans="1:17" s="94" customFormat="1" ht="12.75" customHeight="1" x14ac:dyDescent="0.2">
      <c r="A59" s="92" t="s">
        <v>49</v>
      </c>
      <c r="B59" s="92"/>
      <c r="C59" s="98">
        <v>0</v>
      </c>
      <c r="D59" s="98">
        <v>0</v>
      </c>
      <c r="E59" s="98">
        <v>0</v>
      </c>
      <c r="G59" s="98">
        <v>1527</v>
      </c>
      <c r="H59" s="98">
        <v>1015</v>
      </c>
      <c r="I59" s="98">
        <v>2542</v>
      </c>
      <c r="K59" s="99">
        <v>0</v>
      </c>
      <c r="L59" s="99">
        <v>0</v>
      </c>
      <c r="M59" s="99">
        <v>0</v>
      </c>
      <c r="O59" s="99">
        <v>0</v>
      </c>
      <c r="P59" s="99">
        <v>0</v>
      </c>
      <c r="Q59" s="99">
        <v>0</v>
      </c>
    </row>
    <row r="60" spans="1:17" s="94" customFormat="1" ht="12.75" customHeight="1" x14ac:dyDescent="0.2">
      <c r="A60" s="92" t="s">
        <v>326</v>
      </c>
      <c r="B60" s="92"/>
      <c r="C60" s="98">
        <v>0</v>
      </c>
      <c r="D60" s="98">
        <v>0</v>
      </c>
      <c r="E60" s="98">
        <v>0</v>
      </c>
      <c r="G60" s="98">
        <v>3799</v>
      </c>
      <c r="H60" s="98">
        <v>4886</v>
      </c>
      <c r="I60" s="98">
        <v>8685</v>
      </c>
      <c r="K60" s="99">
        <v>0</v>
      </c>
      <c r="L60" s="99">
        <v>0</v>
      </c>
      <c r="M60" s="99">
        <v>0</v>
      </c>
      <c r="O60" s="99">
        <v>4.1159999999999997</v>
      </c>
      <c r="P60" s="99">
        <v>48.372</v>
      </c>
      <c r="Q60" s="99">
        <v>52.488</v>
      </c>
    </row>
    <row r="61" spans="1:17" s="94" customFormat="1" ht="12.75" customHeight="1" x14ac:dyDescent="0.2">
      <c r="A61" s="92" t="s">
        <v>13</v>
      </c>
      <c r="B61" s="92"/>
      <c r="C61" s="98">
        <v>20095</v>
      </c>
      <c r="D61" s="98">
        <v>23923</v>
      </c>
      <c r="E61" s="98">
        <v>44018</v>
      </c>
      <c r="G61" s="98">
        <v>28559</v>
      </c>
      <c r="H61" s="98">
        <v>30358</v>
      </c>
      <c r="I61" s="98">
        <v>58917</v>
      </c>
      <c r="K61" s="99">
        <v>23.815999999999999</v>
      </c>
      <c r="L61" s="99">
        <v>1.0369999999999999</v>
      </c>
      <c r="M61" s="99">
        <v>24.852999999999998</v>
      </c>
      <c r="O61" s="99">
        <v>57.213000000000001</v>
      </c>
      <c r="P61" s="99">
        <v>17.783999999999999</v>
      </c>
      <c r="Q61" s="99">
        <v>74.997</v>
      </c>
    </row>
    <row r="62" spans="1:17" s="94" customFormat="1" ht="12.75" customHeight="1" x14ac:dyDescent="0.2">
      <c r="A62" s="92" t="s">
        <v>33</v>
      </c>
      <c r="B62" s="92"/>
      <c r="C62" s="98">
        <v>87878</v>
      </c>
      <c r="D62" s="98">
        <v>81368</v>
      </c>
      <c r="E62" s="98">
        <v>169246</v>
      </c>
      <c r="G62" s="98">
        <v>91253</v>
      </c>
      <c r="H62" s="98">
        <v>86145</v>
      </c>
      <c r="I62" s="98">
        <v>177398</v>
      </c>
      <c r="K62" s="99">
        <v>33.868000000000002</v>
      </c>
      <c r="L62" s="99">
        <v>81.858000000000004</v>
      </c>
      <c r="M62" s="99">
        <v>115.726</v>
      </c>
      <c r="O62" s="99">
        <v>38.01</v>
      </c>
      <c r="P62" s="99">
        <v>112.14</v>
      </c>
      <c r="Q62" s="99">
        <v>150.15</v>
      </c>
    </row>
    <row r="63" spans="1:17" s="94" customFormat="1" ht="12.75" customHeight="1" x14ac:dyDescent="0.2">
      <c r="A63" s="172" t="s">
        <v>8</v>
      </c>
      <c r="B63" s="172" t="s">
        <v>35</v>
      </c>
      <c r="C63" s="98">
        <v>313699</v>
      </c>
      <c r="D63" s="98">
        <v>334365</v>
      </c>
      <c r="E63" s="98">
        <v>648064</v>
      </c>
      <c r="G63" s="98">
        <v>329978</v>
      </c>
      <c r="H63" s="98">
        <v>342189</v>
      </c>
      <c r="I63" s="98">
        <v>672167</v>
      </c>
      <c r="K63" s="99">
        <v>424.09799999999996</v>
      </c>
      <c r="L63" s="99">
        <v>2580.578</v>
      </c>
      <c r="M63" s="99">
        <v>3004.6759999999999</v>
      </c>
      <c r="O63" s="99">
        <v>487.72300000000001</v>
      </c>
      <c r="P63" s="99">
        <v>2141.759</v>
      </c>
      <c r="Q63" s="99">
        <v>2629.482</v>
      </c>
    </row>
    <row r="64" spans="1:17" s="94" customFormat="1" ht="12.75" customHeight="1" x14ac:dyDescent="0.2">
      <c r="A64" s="92" t="s">
        <v>325</v>
      </c>
      <c r="B64" s="92" t="s">
        <v>381</v>
      </c>
      <c r="C64" s="98">
        <v>0</v>
      </c>
      <c r="D64" s="98">
        <v>0</v>
      </c>
      <c r="E64" s="98">
        <v>0</v>
      </c>
      <c r="G64" s="98">
        <v>5644</v>
      </c>
      <c r="H64" s="98">
        <v>6585</v>
      </c>
      <c r="I64" s="98">
        <v>12229</v>
      </c>
      <c r="K64" s="99">
        <v>0</v>
      </c>
      <c r="L64" s="99">
        <v>0</v>
      </c>
      <c r="M64" s="99">
        <v>0</v>
      </c>
      <c r="O64" s="99">
        <v>9.8000000000000004E-2</v>
      </c>
      <c r="P64" s="99">
        <v>0</v>
      </c>
      <c r="Q64" s="99">
        <v>9.8000000000000004E-2</v>
      </c>
    </row>
    <row r="65" spans="1:17" s="94" customFormat="1" ht="12.75" customHeight="1" x14ac:dyDescent="0.2">
      <c r="A65" s="92" t="s">
        <v>13</v>
      </c>
      <c r="B65" s="92"/>
      <c r="C65" s="98">
        <v>20282</v>
      </c>
      <c r="D65" s="98">
        <v>20187</v>
      </c>
      <c r="E65" s="98">
        <v>40469</v>
      </c>
      <c r="G65" s="98">
        <v>26326</v>
      </c>
      <c r="H65" s="98">
        <v>25777</v>
      </c>
      <c r="I65" s="98">
        <v>52103</v>
      </c>
      <c r="K65" s="99">
        <v>465.99099999999999</v>
      </c>
      <c r="L65" s="99">
        <v>76.849000000000004</v>
      </c>
      <c r="M65" s="99">
        <v>542.84</v>
      </c>
      <c r="O65" s="99">
        <v>454.512</v>
      </c>
      <c r="P65" s="99">
        <v>14.131</v>
      </c>
      <c r="Q65" s="99">
        <v>468.64300000000003</v>
      </c>
    </row>
    <row r="66" spans="1:17" s="94" customFormat="1" ht="12.75" customHeight="1" x14ac:dyDescent="0.2">
      <c r="A66" s="92" t="s">
        <v>34</v>
      </c>
      <c r="B66" s="92"/>
      <c r="C66" s="98">
        <v>12171</v>
      </c>
      <c r="D66" s="98">
        <v>11292</v>
      </c>
      <c r="E66" s="98">
        <v>23463</v>
      </c>
      <c r="G66" s="98">
        <v>15124</v>
      </c>
      <c r="H66" s="98">
        <v>13463</v>
      </c>
      <c r="I66" s="98">
        <v>28587</v>
      </c>
      <c r="K66" s="99">
        <v>1.3779999999999999</v>
      </c>
      <c r="L66" s="99">
        <v>5.681</v>
      </c>
      <c r="M66" s="99">
        <v>7.0590000000000002</v>
      </c>
      <c r="O66" s="99">
        <v>63.177</v>
      </c>
      <c r="P66" s="99">
        <v>9.0470000000000006</v>
      </c>
      <c r="Q66" s="99">
        <v>72.224000000000004</v>
      </c>
    </row>
    <row r="67" spans="1:17" s="94" customFormat="1" ht="12.75" customHeight="1" x14ac:dyDescent="0.2">
      <c r="A67" s="172" t="s">
        <v>8</v>
      </c>
      <c r="B67" s="172" t="s">
        <v>381</v>
      </c>
      <c r="C67" s="98">
        <v>32453</v>
      </c>
      <c r="D67" s="98">
        <v>31479</v>
      </c>
      <c r="E67" s="98">
        <v>63932</v>
      </c>
      <c r="G67" s="98">
        <v>47094</v>
      </c>
      <c r="H67" s="98">
        <v>45825</v>
      </c>
      <c r="I67" s="98">
        <v>92919</v>
      </c>
      <c r="K67" s="99">
        <v>467.36899999999997</v>
      </c>
      <c r="L67" s="99">
        <v>82.53</v>
      </c>
      <c r="M67" s="99">
        <v>549.899</v>
      </c>
      <c r="O67" s="99">
        <v>517.78700000000003</v>
      </c>
      <c r="P67" s="99">
        <v>23.178000000000001</v>
      </c>
      <c r="Q67" s="99">
        <v>540.96500000000003</v>
      </c>
    </row>
    <row r="68" spans="1:17" s="94" customFormat="1" ht="12.75" customHeight="1" x14ac:dyDescent="0.2">
      <c r="A68" s="92" t="s">
        <v>9</v>
      </c>
      <c r="B68" s="92" t="s">
        <v>37</v>
      </c>
      <c r="C68" s="98">
        <v>62064</v>
      </c>
      <c r="D68" s="98">
        <v>63039</v>
      </c>
      <c r="E68" s="98">
        <v>125103</v>
      </c>
      <c r="G68" s="98">
        <v>50594</v>
      </c>
      <c r="H68" s="98">
        <v>49717</v>
      </c>
      <c r="I68" s="98">
        <v>100311</v>
      </c>
      <c r="K68" s="99">
        <v>12.718999999999999</v>
      </c>
      <c r="L68" s="99">
        <v>1.111</v>
      </c>
      <c r="M68" s="99">
        <v>13.83</v>
      </c>
      <c r="O68" s="99">
        <v>16.172999999999998</v>
      </c>
      <c r="P68" s="99">
        <v>5.0839999999999996</v>
      </c>
      <c r="Q68" s="99">
        <v>21.256999999999998</v>
      </c>
    </row>
    <row r="69" spans="1:17" s="94" customFormat="1" ht="12.75" customHeight="1" x14ac:dyDescent="0.2">
      <c r="A69" s="92" t="s">
        <v>12</v>
      </c>
      <c r="B69" s="92"/>
      <c r="C69" s="98">
        <v>12076</v>
      </c>
      <c r="D69" s="98">
        <v>11689</v>
      </c>
      <c r="E69" s="98">
        <v>23765</v>
      </c>
      <c r="G69" s="98">
        <v>1526</v>
      </c>
      <c r="H69" s="98">
        <v>1060</v>
      </c>
      <c r="I69" s="98">
        <v>2586</v>
      </c>
      <c r="K69" s="99">
        <v>18.151</v>
      </c>
      <c r="L69" s="99">
        <v>0.49199999999999999</v>
      </c>
      <c r="M69" s="99">
        <v>18.643000000000001</v>
      </c>
      <c r="O69" s="99">
        <v>3.3</v>
      </c>
      <c r="P69" s="99">
        <v>0.14199999999999999</v>
      </c>
      <c r="Q69" s="99">
        <v>3.4419999999999997</v>
      </c>
    </row>
    <row r="70" spans="1:17" s="94" customFormat="1" ht="12.75" customHeight="1" x14ac:dyDescent="0.2">
      <c r="A70" s="92" t="s">
        <v>23</v>
      </c>
      <c r="B70" s="92"/>
      <c r="C70" s="98">
        <v>6655</v>
      </c>
      <c r="D70" s="98">
        <v>6593</v>
      </c>
      <c r="E70" s="98">
        <v>13248</v>
      </c>
      <c r="G70" s="98">
        <v>6158</v>
      </c>
      <c r="H70" s="98">
        <v>6037</v>
      </c>
      <c r="I70" s="98">
        <v>12195</v>
      </c>
      <c r="K70" s="99">
        <v>33.99</v>
      </c>
      <c r="L70" s="99">
        <v>8.6530000000000005</v>
      </c>
      <c r="M70" s="99">
        <v>42.643000000000001</v>
      </c>
      <c r="O70" s="99">
        <v>22.027000000000001</v>
      </c>
      <c r="P70" s="99">
        <v>0</v>
      </c>
      <c r="Q70" s="99">
        <v>22.027000000000001</v>
      </c>
    </row>
    <row r="71" spans="1:17" s="94" customFormat="1" ht="12.75" customHeight="1" x14ac:dyDescent="0.2">
      <c r="A71" s="92" t="s">
        <v>326</v>
      </c>
      <c r="B71" s="92"/>
      <c r="C71" s="98">
        <v>0</v>
      </c>
      <c r="D71" s="98">
        <v>0</v>
      </c>
      <c r="E71" s="98">
        <v>0</v>
      </c>
      <c r="G71" s="98">
        <v>455</v>
      </c>
      <c r="H71" s="98">
        <v>392</v>
      </c>
      <c r="I71" s="98">
        <v>847</v>
      </c>
      <c r="K71" s="99">
        <v>0</v>
      </c>
      <c r="L71" s="99">
        <v>0</v>
      </c>
      <c r="M71" s="99">
        <v>0</v>
      </c>
      <c r="O71" s="99">
        <v>0</v>
      </c>
      <c r="P71" s="99">
        <v>3.9780000000000002</v>
      </c>
      <c r="Q71" s="99">
        <v>3.9780000000000002</v>
      </c>
    </row>
    <row r="72" spans="1:17" s="94" customFormat="1" ht="12.75" customHeight="1" x14ac:dyDescent="0.2">
      <c r="A72" s="92" t="s">
        <v>13</v>
      </c>
      <c r="B72" s="92"/>
      <c r="C72" s="98">
        <v>61003</v>
      </c>
      <c r="D72" s="98">
        <v>61017</v>
      </c>
      <c r="E72" s="98">
        <v>122020</v>
      </c>
      <c r="G72" s="98">
        <v>67613</v>
      </c>
      <c r="H72" s="98">
        <v>67629</v>
      </c>
      <c r="I72" s="98">
        <v>135242</v>
      </c>
      <c r="K72" s="99">
        <v>233.858</v>
      </c>
      <c r="L72" s="99">
        <v>117.90300000000001</v>
      </c>
      <c r="M72" s="99">
        <v>351.76100000000002</v>
      </c>
      <c r="O72" s="99">
        <v>318.358</v>
      </c>
      <c r="P72" s="99">
        <v>112.608</v>
      </c>
      <c r="Q72" s="99">
        <v>430.96600000000001</v>
      </c>
    </row>
    <row r="73" spans="1:17" s="94" customFormat="1" ht="12.75" customHeight="1" x14ac:dyDescent="0.2">
      <c r="A73" s="172" t="s">
        <v>8</v>
      </c>
      <c r="B73" s="172" t="s">
        <v>37</v>
      </c>
      <c r="C73" s="98">
        <v>141798</v>
      </c>
      <c r="D73" s="98">
        <v>142338</v>
      </c>
      <c r="E73" s="98">
        <v>284136</v>
      </c>
      <c r="G73" s="98">
        <v>126346</v>
      </c>
      <c r="H73" s="98">
        <v>124835</v>
      </c>
      <c r="I73" s="98">
        <v>251181</v>
      </c>
      <c r="K73" s="99">
        <v>298.71800000000002</v>
      </c>
      <c r="L73" s="99">
        <v>128.15899999999999</v>
      </c>
      <c r="M73" s="99">
        <v>426.87700000000001</v>
      </c>
      <c r="O73" s="99">
        <v>359.858</v>
      </c>
      <c r="P73" s="99">
        <v>121.81200000000001</v>
      </c>
      <c r="Q73" s="99">
        <v>481.67</v>
      </c>
    </row>
    <row r="74" spans="1:17" s="94" customFormat="1" ht="12.75" customHeight="1" x14ac:dyDescent="0.2">
      <c r="A74" s="92" t="s">
        <v>14</v>
      </c>
      <c r="B74" s="92" t="s">
        <v>297</v>
      </c>
      <c r="C74" s="98">
        <v>182125</v>
      </c>
      <c r="D74" s="98">
        <v>189927</v>
      </c>
      <c r="E74" s="98">
        <v>372052</v>
      </c>
      <c r="G74" s="98">
        <v>187216</v>
      </c>
      <c r="H74" s="98">
        <v>196279</v>
      </c>
      <c r="I74" s="98">
        <v>383495</v>
      </c>
      <c r="K74" s="99">
        <v>23.773</v>
      </c>
      <c r="L74" s="99">
        <v>9.9350000000000005</v>
      </c>
      <c r="M74" s="99">
        <v>33.707999999999998</v>
      </c>
      <c r="O74" s="99">
        <v>491.28399999999999</v>
      </c>
      <c r="P74" s="99">
        <v>833.16600000000005</v>
      </c>
      <c r="Q74" s="99">
        <v>1324.45</v>
      </c>
    </row>
    <row r="75" spans="1:17" s="94" customFormat="1" ht="12.75" customHeight="1" x14ac:dyDescent="0.2">
      <c r="A75" s="92" t="s">
        <v>18</v>
      </c>
      <c r="B75" s="92"/>
      <c r="C75" s="98">
        <v>42446</v>
      </c>
      <c r="D75" s="98">
        <v>41360</v>
      </c>
      <c r="E75" s="98">
        <v>83806</v>
      </c>
      <c r="G75" s="98">
        <v>43779</v>
      </c>
      <c r="H75" s="98">
        <v>42409</v>
      </c>
      <c r="I75" s="98">
        <v>86188</v>
      </c>
      <c r="K75" s="99">
        <v>6.0730000000000004</v>
      </c>
      <c r="L75" s="99">
        <v>2.7280000000000002</v>
      </c>
      <c r="M75" s="99">
        <v>8.8010000000000002</v>
      </c>
      <c r="O75" s="99">
        <v>6.3019999999999996</v>
      </c>
      <c r="P75" s="99">
        <v>2.125</v>
      </c>
      <c r="Q75" s="99">
        <v>8.4269999999999996</v>
      </c>
    </row>
    <row r="76" spans="1:17" s="94" customFormat="1" ht="12.75" customHeight="1" x14ac:dyDescent="0.2">
      <c r="A76" s="92" t="s">
        <v>36</v>
      </c>
      <c r="B76" s="92"/>
      <c r="C76" s="98">
        <v>319</v>
      </c>
      <c r="D76" s="98">
        <v>0</v>
      </c>
      <c r="E76" s="98">
        <v>319</v>
      </c>
      <c r="G76" s="98">
        <v>0</v>
      </c>
      <c r="H76" s="98">
        <v>0</v>
      </c>
      <c r="I76" s="98">
        <v>0</v>
      </c>
      <c r="K76" s="99">
        <v>0</v>
      </c>
      <c r="L76" s="99">
        <v>0</v>
      </c>
      <c r="M76" s="99">
        <v>0</v>
      </c>
      <c r="O76" s="99">
        <v>0</v>
      </c>
      <c r="P76" s="99">
        <v>0</v>
      </c>
      <c r="Q76" s="99">
        <v>0</v>
      </c>
    </row>
    <row r="77" spans="1:17" s="94" customFormat="1" ht="12.75" customHeight="1" x14ac:dyDescent="0.2">
      <c r="A77" s="92" t="s">
        <v>11</v>
      </c>
      <c r="B77" s="92"/>
      <c r="C77" s="98">
        <v>34958</v>
      </c>
      <c r="D77" s="98">
        <v>11565</v>
      </c>
      <c r="E77" s="98">
        <v>46523</v>
      </c>
      <c r="G77" s="98">
        <v>38097</v>
      </c>
      <c r="H77" s="98">
        <v>17181</v>
      </c>
      <c r="I77" s="98">
        <v>55278</v>
      </c>
      <c r="K77" s="99">
        <v>2066.3139999999999</v>
      </c>
      <c r="L77" s="99">
        <v>1289.876</v>
      </c>
      <c r="M77" s="99">
        <v>3356.1899999999996</v>
      </c>
      <c r="O77" s="99">
        <v>2678.4250000000002</v>
      </c>
      <c r="P77" s="99">
        <v>1027.6099999999999</v>
      </c>
      <c r="Q77" s="99">
        <v>3706.0349999999999</v>
      </c>
    </row>
    <row r="78" spans="1:17" s="94" customFormat="1" ht="12.75" customHeight="1" x14ac:dyDescent="0.2">
      <c r="A78" s="92" t="s">
        <v>12</v>
      </c>
      <c r="B78" s="92"/>
      <c r="C78" s="98">
        <v>109231</v>
      </c>
      <c r="D78" s="98">
        <v>102431</v>
      </c>
      <c r="E78" s="98">
        <v>211662</v>
      </c>
      <c r="G78" s="98">
        <v>85748</v>
      </c>
      <c r="H78" s="98">
        <v>81509</v>
      </c>
      <c r="I78" s="98">
        <v>167257</v>
      </c>
      <c r="K78" s="99">
        <v>945.73199999999997</v>
      </c>
      <c r="L78" s="99">
        <v>367.02600000000001</v>
      </c>
      <c r="M78" s="99">
        <v>1312.758</v>
      </c>
      <c r="O78" s="99">
        <v>1455.479</v>
      </c>
      <c r="P78" s="99">
        <v>717.41300000000001</v>
      </c>
      <c r="Q78" s="99">
        <v>2172.8919999999998</v>
      </c>
    </row>
    <row r="79" spans="1:17" s="94" customFormat="1" ht="12.75" customHeight="1" x14ac:dyDescent="0.2">
      <c r="A79" s="92" t="s">
        <v>24</v>
      </c>
      <c r="B79" s="92"/>
      <c r="C79" s="98">
        <v>11579</v>
      </c>
      <c r="D79" s="98">
        <v>11105</v>
      </c>
      <c r="E79" s="98">
        <v>22684</v>
      </c>
      <c r="G79" s="98">
        <v>0</v>
      </c>
      <c r="H79" s="98">
        <v>0</v>
      </c>
      <c r="I79" s="98">
        <v>0</v>
      </c>
      <c r="K79" s="99">
        <v>41.23</v>
      </c>
      <c r="L79" s="99">
        <v>0.26700000000000002</v>
      </c>
      <c r="M79" s="99">
        <v>41.497</v>
      </c>
      <c r="O79" s="99">
        <v>0</v>
      </c>
      <c r="P79" s="99">
        <v>0</v>
      </c>
      <c r="Q79" s="99">
        <v>0</v>
      </c>
    </row>
    <row r="80" spans="1:17" s="94" customFormat="1" ht="12.75" customHeight="1" x14ac:dyDescent="0.2">
      <c r="A80" s="92" t="s">
        <v>27</v>
      </c>
      <c r="B80" s="92"/>
      <c r="C80" s="98">
        <v>16</v>
      </c>
      <c r="D80" s="98">
        <v>0</v>
      </c>
      <c r="E80" s="98">
        <v>16</v>
      </c>
      <c r="G80" s="98">
        <v>0</v>
      </c>
      <c r="H80" s="98">
        <v>0</v>
      </c>
      <c r="I80" s="98">
        <v>0</v>
      </c>
      <c r="K80" s="99">
        <v>7.2809999999999997</v>
      </c>
      <c r="L80" s="99">
        <v>0</v>
      </c>
      <c r="M80" s="99">
        <v>7.2809999999999997</v>
      </c>
      <c r="O80" s="99">
        <v>0</v>
      </c>
      <c r="P80" s="99">
        <v>0</v>
      </c>
      <c r="Q80" s="99">
        <v>0</v>
      </c>
    </row>
    <row r="81" spans="1:17" s="94" customFormat="1" ht="12.75" customHeight="1" x14ac:dyDescent="0.2">
      <c r="A81" s="92" t="s">
        <v>30</v>
      </c>
      <c r="B81" s="92"/>
      <c r="C81" s="98">
        <v>21930</v>
      </c>
      <c r="D81" s="98">
        <v>22118</v>
      </c>
      <c r="E81" s="98">
        <v>44048</v>
      </c>
      <c r="G81" s="98">
        <v>23324</v>
      </c>
      <c r="H81" s="98">
        <v>22826</v>
      </c>
      <c r="I81" s="98">
        <v>46150</v>
      </c>
      <c r="K81" s="99">
        <v>0</v>
      </c>
      <c r="L81" s="99">
        <v>0</v>
      </c>
      <c r="M81" s="99">
        <v>0</v>
      </c>
      <c r="O81" s="99">
        <v>0</v>
      </c>
      <c r="P81" s="99">
        <v>0</v>
      </c>
      <c r="Q81" s="99">
        <v>0</v>
      </c>
    </row>
    <row r="82" spans="1:17" s="94" customFormat="1" ht="12.75" customHeight="1" x14ac:dyDescent="0.2">
      <c r="A82" s="92" t="s">
        <v>13</v>
      </c>
      <c r="B82" s="92"/>
      <c r="C82" s="98">
        <v>60915</v>
      </c>
      <c r="D82" s="98">
        <v>53562</v>
      </c>
      <c r="E82" s="98">
        <v>114477</v>
      </c>
      <c r="G82" s="98">
        <v>65559</v>
      </c>
      <c r="H82" s="98">
        <v>62000</v>
      </c>
      <c r="I82" s="98">
        <v>127559</v>
      </c>
      <c r="K82" s="99">
        <v>991.024</v>
      </c>
      <c r="L82" s="99">
        <v>789.08500000000004</v>
      </c>
      <c r="M82" s="99">
        <v>1780.1089999999999</v>
      </c>
      <c r="O82" s="99">
        <v>1157.962</v>
      </c>
      <c r="P82" s="99">
        <v>385.185</v>
      </c>
      <c r="Q82" s="99">
        <v>1543.1469999999999</v>
      </c>
    </row>
    <row r="83" spans="1:17" s="94" customFormat="1" ht="12.75" customHeight="1" x14ac:dyDescent="0.2">
      <c r="A83" s="92" t="s">
        <v>33</v>
      </c>
      <c r="B83" s="92"/>
      <c r="C83" s="98">
        <v>75550</v>
      </c>
      <c r="D83" s="98">
        <v>73131</v>
      </c>
      <c r="E83" s="98">
        <v>148681</v>
      </c>
      <c r="G83" s="98">
        <v>78151</v>
      </c>
      <c r="H83" s="98">
        <v>76110</v>
      </c>
      <c r="I83" s="98">
        <v>154261</v>
      </c>
      <c r="K83" s="99">
        <v>748.10400000000004</v>
      </c>
      <c r="L83" s="99">
        <v>3.407</v>
      </c>
      <c r="M83" s="99">
        <v>751.51100000000008</v>
      </c>
      <c r="O83" s="99">
        <v>903.16600000000005</v>
      </c>
      <c r="P83" s="99">
        <v>13.884</v>
      </c>
      <c r="Q83" s="99">
        <v>917.05000000000007</v>
      </c>
    </row>
    <row r="84" spans="1:17" s="94" customFormat="1" ht="12.75" customHeight="1" x14ac:dyDescent="0.2">
      <c r="A84" s="92" t="s">
        <v>34</v>
      </c>
      <c r="B84" s="92"/>
      <c r="C84" s="98">
        <v>23763</v>
      </c>
      <c r="D84" s="98">
        <v>23921</v>
      </c>
      <c r="E84" s="98">
        <v>47684</v>
      </c>
      <c r="G84" s="98">
        <v>25270</v>
      </c>
      <c r="H84" s="98">
        <v>24953</v>
      </c>
      <c r="I84" s="98">
        <v>50223</v>
      </c>
      <c r="K84" s="99">
        <v>0</v>
      </c>
      <c r="L84" s="99">
        <v>1.2909999999999999</v>
      </c>
      <c r="M84" s="99">
        <v>1.2909999999999999</v>
      </c>
      <c r="O84" s="99">
        <v>0</v>
      </c>
      <c r="P84" s="99">
        <v>0.79300000000000004</v>
      </c>
      <c r="Q84" s="99">
        <v>0.79300000000000004</v>
      </c>
    </row>
    <row r="85" spans="1:17" s="94" customFormat="1" ht="12.75" customHeight="1" x14ac:dyDescent="0.2">
      <c r="A85" s="92" t="s">
        <v>369</v>
      </c>
      <c r="B85" s="92"/>
      <c r="C85" s="98">
        <v>6432</v>
      </c>
      <c r="D85" s="98">
        <v>6603</v>
      </c>
      <c r="E85" s="98">
        <v>13035</v>
      </c>
      <c r="G85" s="98">
        <v>0</v>
      </c>
      <c r="H85" s="98">
        <v>0</v>
      </c>
      <c r="I85" s="98">
        <v>0</v>
      </c>
      <c r="K85" s="99">
        <v>0</v>
      </c>
      <c r="L85" s="99">
        <v>0</v>
      </c>
      <c r="M85" s="99">
        <v>0</v>
      </c>
      <c r="O85" s="99">
        <v>0</v>
      </c>
      <c r="P85" s="99">
        <v>0</v>
      </c>
      <c r="Q85" s="99">
        <v>0</v>
      </c>
    </row>
    <row r="86" spans="1:17" s="94" customFormat="1" ht="12.75" customHeight="1" x14ac:dyDescent="0.2">
      <c r="A86" s="172" t="s">
        <v>8</v>
      </c>
      <c r="B86" s="172" t="s">
        <v>297</v>
      </c>
      <c r="C86" s="98">
        <v>569264</v>
      </c>
      <c r="D86" s="98">
        <v>535723</v>
      </c>
      <c r="E86" s="98">
        <v>1104987</v>
      </c>
      <c r="G86" s="98">
        <v>547144</v>
      </c>
      <c r="H86" s="98">
        <v>523267</v>
      </c>
      <c r="I86" s="98">
        <v>1070411</v>
      </c>
      <c r="K86" s="99">
        <v>4829.5309999999999</v>
      </c>
      <c r="L86" s="99">
        <v>2463.6150000000007</v>
      </c>
      <c r="M86" s="99">
        <v>7293.1460000000006</v>
      </c>
      <c r="O86" s="99">
        <v>6692.6180000000013</v>
      </c>
      <c r="P86" s="99">
        <v>2980.1759999999999</v>
      </c>
      <c r="Q86" s="99">
        <v>9672.7940000000017</v>
      </c>
    </row>
    <row r="87" spans="1:17" s="94" customFormat="1" ht="12.75" customHeight="1" x14ac:dyDescent="0.2">
      <c r="A87" s="92" t="s">
        <v>277</v>
      </c>
      <c r="B87" s="92" t="s">
        <v>38</v>
      </c>
      <c r="C87" s="98">
        <v>222489</v>
      </c>
      <c r="D87" s="98">
        <v>221953</v>
      </c>
      <c r="E87" s="98">
        <v>444442</v>
      </c>
      <c r="G87" s="98">
        <v>200063</v>
      </c>
      <c r="H87" s="98">
        <v>198006</v>
      </c>
      <c r="I87" s="98">
        <v>398069</v>
      </c>
      <c r="K87" s="99">
        <v>4893.8940000000002</v>
      </c>
      <c r="L87" s="99">
        <v>9374.8799999999992</v>
      </c>
      <c r="M87" s="99">
        <v>14268.773999999999</v>
      </c>
      <c r="O87" s="99">
        <v>5438.47</v>
      </c>
      <c r="P87" s="99">
        <v>7993.5450000000001</v>
      </c>
      <c r="Q87" s="99">
        <v>13432.014999999999</v>
      </c>
    </row>
    <row r="88" spans="1:17" s="94" customFormat="1" ht="12.75" customHeight="1" x14ac:dyDescent="0.2">
      <c r="A88" s="92" t="s">
        <v>14</v>
      </c>
      <c r="B88" s="92"/>
      <c r="C88" s="98">
        <v>614785</v>
      </c>
      <c r="D88" s="98">
        <v>604747</v>
      </c>
      <c r="E88" s="98">
        <v>1219532</v>
      </c>
      <c r="G88" s="98">
        <v>626090</v>
      </c>
      <c r="H88" s="98">
        <v>621303</v>
      </c>
      <c r="I88" s="98">
        <v>1247393</v>
      </c>
      <c r="K88" s="99">
        <v>16423.412</v>
      </c>
      <c r="L88" s="99">
        <v>14680.691999999999</v>
      </c>
      <c r="M88" s="99">
        <v>31104.103999999999</v>
      </c>
      <c r="O88" s="99">
        <v>14867.203</v>
      </c>
      <c r="P88" s="99">
        <v>14564.714</v>
      </c>
      <c r="Q88" s="99">
        <v>29431.917000000001</v>
      </c>
    </row>
    <row r="89" spans="1:17" s="94" customFormat="1" ht="12.75" customHeight="1" x14ac:dyDescent="0.2">
      <c r="A89" s="92" t="s">
        <v>352</v>
      </c>
      <c r="B89" s="92"/>
      <c r="C89" s="98">
        <v>0</v>
      </c>
      <c r="D89" s="98">
        <v>0</v>
      </c>
      <c r="E89" s="98">
        <v>0</v>
      </c>
      <c r="G89" s="98">
        <v>0</v>
      </c>
      <c r="H89" s="98">
        <v>0</v>
      </c>
      <c r="I89" s="98">
        <v>0</v>
      </c>
      <c r="K89" s="99">
        <v>0</v>
      </c>
      <c r="L89" s="99">
        <v>0</v>
      </c>
      <c r="M89" s="99">
        <v>0</v>
      </c>
      <c r="O89" s="99">
        <v>0</v>
      </c>
      <c r="P89" s="99">
        <v>90.02</v>
      </c>
      <c r="Q89" s="99">
        <v>90.02</v>
      </c>
    </row>
    <row r="90" spans="1:17" s="94" customFormat="1" ht="12.75" customHeight="1" x14ac:dyDescent="0.2">
      <c r="A90" s="92" t="s">
        <v>16</v>
      </c>
      <c r="B90" s="92"/>
      <c r="C90" s="98">
        <v>67096</v>
      </c>
      <c r="D90" s="98">
        <v>64545</v>
      </c>
      <c r="E90" s="98">
        <v>131641</v>
      </c>
      <c r="G90" s="98">
        <v>63849</v>
      </c>
      <c r="H90" s="98">
        <v>62787</v>
      </c>
      <c r="I90" s="98">
        <v>126636</v>
      </c>
      <c r="K90" s="99">
        <v>2440.712</v>
      </c>
      <c r="L90" s="99">
        <v>4324.8670000000002</v>
      </c>
      <c r="M90" s="99">
        <v>6765.5789999999997</v>
      </c>
      <c r="O90" s="99">
        <v>2703.6790000000001</v>
      </c>
      <c r="P90" s="99">
        <v>4408.357</v>
      </c>
      <c r="Q90" s="99">
        <v>7112.0360000000001</v>
      </c>
    </row>
    <row r="91" spans="1:17" s="94" customFormat="1" ht="12.75" customHeight="1" x14ac:dyDescent="0.2">
      <c r="A91" s="92" t="s">
        <v>17</v>
      </c>
      <c r="B91" s="92"/>
      <c r="C91" s="98">
        <v>234085</v>
      </c>
      <c r="D91" s="98">
        <v>229519</v>
      </c>
      <c r="E91" s="98">
        <v>463604</v>
      </c>
      <c r="G91" s="98">
        <v>238853</v>
      </c>
      <c r="H91" s="98">
        <v>235776</v>
      </c>
      <c r="I91" s="98">
        <v>474629</v>
      </c>
      <c r="K91" s="99">
        <v>8313.8780000000006</v>
      </c>
      <c r="L91" s="99">
        <v>9926.8770000000004</v>
      </c>
      <c r="M91" s="99">
        <v>18240.755000000001</v>
      </c>
      <c r="O91" s="99">
        <v>8705.2720000000008</v>
      </c>
      <c r="P91" s="99">
        <v>12294.353999999999</v>
      </c>
      <c r="Q91" s="99">
        <v>20999.626</v>
      </c>
    </row>
    <row r="92" spans="1:17" s="94" customFormat="1" ht="12.75" customHeight="1" x14ac:dyDescent="0.2">
      <c r="A92" s="92" t="s">
        <v>39</v>
      </c>
      <c r="B92" s="92"/>
      <c r="C92" s="98">
        <v>45407</v>
      </c>
      <c r="D92" s="98">
        <v>46665</v>
      </c>
      <c r="E92" s="98">
        <v>92072</v>
      </c>
      <c r="G92" s="98">
        <v>53226</v>
      </c>
      <c r="H92" s="98">
        <v>53608</v>
      </c>
      <c r="I92" s="98">
        <v>106834</v>
      </c>
      <c r="K92" s="99">
        <v>968.54100000000005</v>
      </c>
      <c r="L92" s="99">
        <v>1163.971</v>
      </c>
      <c r="M92" s="99">
        <v>2132.5120000000002</v>
      </c>
      <c r="O92" s="99">
        <v>1073.989</v>
      </c>
      <c r="P92" s="99">
        <v>1409.8589999999999</v>
      </c>
      <c r="Q92" s="99">
        <v>2483.848</v>
      </c>
    </row>
    <row r="93" spans="1:17" s="94" customFormat="1" ht="12.75" customHeight="1" x14ac:dyDescent="0.2">
      <c r="A93" s="92" t="s">
        <v>415</v>
      </c>
      <c r="B93" s="92"/>
      <c r="C93" s="98">
        <v>0</v>
      </c>
      <c r="D93" s="98">
        <v>0</v>
      </c>
      <c r="E93" s="98">
        <v>0</v>
      </c>
      <c r="G93" s="98">
        <v>0</v>
      </c>
      <c r="H93" s="98">
        <v>0</v>
      </c>
      <c r="I93" s="98">
        <v>0</v>
      </c>
      <c r="K93" s="99">
        <v>0</v>
      </c>
      <c r="L93" s="99">
        <v>0</v>
      </c>
      <c r="M93" s="99">
        <v>0</v>
      </c>
      <c r="O93" s="99">
        <v>0</v>
      </c>
      <c r="P93" s="99">
        <v>56.7</v>
      </c>
      <c r="Q93" s="99">
        <v>56.7</v>
      </c>
    </row>
    <row r="94" spans="1:17" s="94" customFormat="1" ht="12.75" customHeight="1" x14ac:dyDescent="0.2">
      <c r="A94" s="92" t="s">
        <v>383</v>
      </c>
      <c r="B94" s="92"/>
      <c r="C94" s="98">
        <v>12316</v>
      </c>
      <c r="D94" s="98">
        <v>14313</v>
      </c>
      <c r="E94" s="98">
        <v>26629</v>
      </c>
      <c r="G94" s="98">
        <v>20090</v>
      </c>
      <c r="H94" s="98">
        <v>19387</v>
      </c>
      <c r="I94" s="98">
        <v>39477</v>
      </c>
      <c r="K94" s="99">
        <v>211.42699999999999</v>
      </c>
      <c r="L94" s="99">
        <v>187.33799999999999</v>
      </c>
      <c r="M94" s="99">
        <v>398.76499999999999</v>
      </c>
      <c r="O94" s="99">
        <v>762.08900000000006</v>
      </c>
      <c r="P94" s="99">
        <v>552.04300000000001</v>
      </c>
      <c r="Q94" s="99">
        <v>1314.1320000000001</v>
      </c>
    </row>
    <row r="95" spans="1:17" s="94" customFormat="1" ht="12.75" customHeight="1" x14ac:dyDescent="0.2">
      <c r="A95" s="92" t="s">
        <v>341</v>
      </c>
      <c r="B95" s="92"/>
      <c r="C95" s="98">
        <v>31443</v>
      </c>
      <c r="D95" s="98">
        <v>32438</v>
      </c>
      <c r="E95" s="98">
        <v>63881</v>
      </c>
      <c r="G95" s="98">
        <v>30658</v>
      </c>
      <c r="H95" s="98">
        <v>31476</v>
      </c>
      <c r="I95" s="98">
        <v>62134</v>
      </c>
      <c r="K95" s="99">
        <v>681.41300000000001</v>
      </c>
      <c r="L95" s="99">
        <v>448.84800000000001</v>
      </c>
      <c r="M95" s="99">
        <v>1130.261</v>
      </c>
      <c r="O95" s="99">
        <v>657.53599999999994</v>
      </c>
      <c r="P95" s="99">
        <v>752.15899999999999</v>
      </c>
      <c r="Q95" s="99">
        <v>1409.6949999999999</v>
      </c>
    </row>
    <row r="96" spans="1:17" s="94" customFormat="1" ht="12.75" customHeight="1" x14ac:dyDescent="0.2">
      <c r="A96" s="92" t="s">
        <v>40</v>
      </c>
      <c r="B96" s="92"/>
      <c r="C96" s="98">
        <v>0</v>
      </c>
      <c r="D96" s="98">
        <v>0</v>
      </c>
      <c r="E96" s="98">
        <v>0</v>
      </c>
      <c r="G96" s="98">
        <v>0</v>
      </c>
      <c r="H96" s="98">
        <v>0</v>
      </c>
      <c r="I96" s="98">
        <v>0</v>
      </c>
      <c r="K96" s="99">
        <v>12.842000000000001</v>
      </c>
      <c r="L96" s="99">
        <v>0</v>
      </c>
      <c r="M96" s="99">
        <v>12.842000000000001</v>
      </c>
      <c r="O96" s="99">
        <v>27.492999999999999</v>
      </c>
      <c r="P96" s="99">
        <v>0</v>
      </c>
      <c r="Q96" s="99">
        <v>27.492999999999999</v>
      </c>
    </row>
    <row r="97" spans="1:17" s="94" customFormat="1" ht="12.75" customHeight="1" x14ac:dyDescent="0.2">
      <c r="A97" s="92" t="s">
        <v>337</v>
      </c>
      <c r="B97" s="92"/>
      <c r="C97" s="98">
        <v>0</v>
      </c>
      <c r="D97" s="98">
        <v>0</v>
      </c>
      <c r="E97" s="98">
        <v>0</v>
      </c>
      <c r="G97" s="98">
        <v>14921</v>
      </c>
      <c r="H97" s="98">
        <v>16770</v>
      </c>
      <c r="I97" s="98">
        <v>31691</v>
      </c>
      <c r="K97" s="99">
        <v>0</v>
      </c>
      <c r="L97" s="99">
        <v>0</v>
      </c>
      <c r="M97" s="99">
        <v>0</v>
      </c>
      <c r="O97" s="99">
        <v>320.279</v>
      </c>
      <c r="P97" s="99">
        <v>570.43200000000002</v>
      </c>
      <c r="Q97" s="99">
        <v>890.71100000000001</v>
      </c>
    </row>
    <row r="98" spans="1:17" s="94" customFormat="1" ht="12.75" customHeight="1" x14ac:dyDescent="0.2">
      <c r="A98" s="92" t="s">
        <v>18</v>
      </c>
      <c r="B98" s="92"/>
      <c r="C98" s="98">
        <v>164959</v>
      </c>
      <c r="D98" s="98">
        <v>163417</v>
      </c>
      <c r="E98" s="98">
        <v>328376</v>
      </c>
      <c r="G98" s="98">
        <v>179666</v>
      </c>
      <c r="H98" s="98">
        <v>182478</v>
      </c>
      <c r="I98" s="98">
        <v>362144</v>
      </c>
      <c r="K98" s="99">
        <v>801.25</v>
      </c>
      <c r="L98" s="99">
        <v>753.87400000000002</v>
      </c>
      <c r="M98" s="99">
        <v>1555.124</v>
      </c>
      <c r="O98" s="99">
        <v>727.87900000000002</v>
      </c>
      <c r="P98" s="99">
        <v>773.40599999999995</v>
      </c>
      <c r="Q98" s="99">
        <v>1501.2849999999999</v>
      </c>
    </row>
    <row r="99" spans="1:17" s="94" customFormat="1" ht="12.75" customHeight="1" x14ac:dyDescent="0.2">
      <c r="A99" s="92" t="s">
        <v>406</v>
      </c>
      <c r="B99" s="92"/>
      <c r="C99" s="98">
        <v>0</v>
      </c>
      <c r="D99" s="98">
        <v>0</v>
      </c>
      <c r="E99" s="98">
        <v>0</v>
      </c>
      <c r="G99" s="98">
        <v>56789</v>
      </c>
      <c r="H99" s="98">
        <v>51123</v>
      </c>
      <c r="I99" s="98">
        <v>107912</v>
      </c>
      <c r="K99" s="99">
        <v>0</v>
      </c>
      <c r="L99" s="99">
        <v>0</v>
      </c>
      <c r="M99" s="99">
        <v>0</v>
      </c>
      <c r="O99" s="99">
        <v>1527.85</v>
      </c>
      <c r="P99" s="99">
        <v>2294.6410000000001</v>
      </c>
      <c r="Q99" s="99">
        <v>3822.491</v>
      </c>
    </row>
    <row r="100" spans="1:17" s="94" customFormat="1" ht="12.75" customHeight="1" x14ac:dyDescent="0.2">
      <c r="A100" s="92" t="s">
        <v>9</v>
      </c>
      <c r="B100" s="92"/>
      <c r="C100" s="98">
        <v>280182</v>
      </c>
      <c r="D100" s="98">
        <v>278564</v>
      </c>
      <c r="E100" s="98">
        <v>558746</v>
      </c>
      <c r="G100" s="98">
        <v>262087</v>
      </c>
      <c r="H100" s="98">
        <v>265874</v>
      </c>
      <c r="I100" s="98">
        <v>527961</v>
      </c>
      <c r="K100" s="99">
        <v>2978.7240000000002</v>
      </c>
      <c r="L100" s="99">
        <v>1843.627</v>
      </c>
      <c r="M100" s="99">
        <v>4822.3510000000006</v>
      </c>
      <c r="O100" s="99">
        <v>3571.9639999999999</v>
      </c>
      <c r="P100" s="99">
        <v>3393.8969999999999</v>
      </c>
      <c r="Q100" s="99">
        <v>6965.8609999999999</v>
      </c>
    </row>
    <row r="101" spans="1:17" s="94" customFormat="1" ht="12.75" customHeight="1" x14ac:dyDescent="0.2">
      <c r="A101" s="92" t="s">
        <v>325</v>
      </c>
      <c r="B101" s="92"/>
      <c r="C101" s="98">
        <v>107891</v>
      </c>
      <c r="D101" s="98">
        <v>113662</v>
      </c>
      <c r="E101" s="98">
        <v>221553</v>
      </c>
      <c r="G101" s="98">
        <v>139601</v>
      </c>
      <c r="H101" s="98">
        <v>157633</v>
      </c>
      <c r="I101" s="98">
        <v>297234</v>
      </c>
      <c r="K101" s="99">
        <v>4244.8509999999997</v>
      </c>
      <c r="L101" s="99">
        <v>4499.692</v>
      </c>
      <c r="M101" s="99">
        <v>8744.5429999999997</v>
      </c>
      <c r="O101" s="99">
        <v>2748.8110000000001</v>
      </c>
      <c r="P101" s="99">
        <v>5497.402</v>
      </c>
      <c r="Q101" s="99">
        <v>8246.2129999999997</v>
      </c>
    </row>
    <row r="102" spans="1:17" s="94" customFormat="1" ht="12.75" customHeight="1" x14ac:dyDescent="0.2">
      <c r="A102" s="92" t="s">
        <v>19</v>
      </c>
      <c r="B102" s="92"/>
      <c r="C102" s="98">
        <v>316792</v>
      </c>
      <c r="D102" s="98">
        <v>298233</v>
      </c>
      <c r="E102" s="98">
        <v>615025</v>
      </c>
      <c r="G102" s="98">
        <v>341934</v>
      </c>
      <c r="H102" s="98">
        <v>313088</v>
      </c>
      <c r="I102" s="98">
        <v>655022</v>
      </c>
      <c r="K102" s="99">
        <v>8924.8610000000008</v>
      </c>
      <c r="L102" s="99">
        <v>16330.608</v>
      </c>
      <c r="M102" s="99">
        <v>25255.469000000001</v>
      </c>
      <c r="O102" s="99">
        <v>9164.1290000000008</v>
      </c>
      <c r="P102" s="99">
        <v>15212.118</v>
      </c>
      <c r="Q102" s="99">
        <v>24376.247000000003</v>
      </c>
    </row>
    <row r="103" spans="1:17" s="94" customFormat="1" ht="12.75" customHeight="1" x14ac:dyDescent="0.2">
      <c r="A103" s="92" t="s">
        <v>41</v>
      </c>
      <c r="B103" s="92"/>
      <c r="C103" s="98">
        <v>183088</v>
      </c>
      <c r="D103" s="98">
        <v>184919</v>
      </c>
      <c r="E103" s="98">
        <v>368007</v>
      </c>
      <c r="G103" s="98">
        <v>189041</v>
      </c>
      <c r="H103" s="98">
        <v>193655</v>
      </c>
      <c r="I103" s="98">
        <v>382696</v>
      </c>
      <c r="K103" s="99">
        <v>4568.6769999999997</v>
      </c>
      <c r="L103" s="99">
        <v>6332.7939999999999</v>
      </c>
      <c r="M103" s="99">
        <v>10901.471</v>
      </c>
      <c r="O103" s="99">
        <v>4505.3040000000001</v>
      </c>
      <c r="P103" s="99">
        <v>6814.3689999999997</v>
      </c>
      <c r="Q103" s="99">
        <v>11319.672999999999</v>
      </c>
    </row>
    <row r="104" spans="1:17" s="94" customFormat="1" ht="12.75" customHeight="1" x14ac:dyDescent="0.2">
      <c r="A104" s="92" t="s">
        <v>400</v>
      </c>
      <c r="B104" s="92" t="s">
        <v>38</v>
      </c>
      <c r="C104" s="98">
        <v>0</v>
      </c>
      <c r="D104" s="98">
        <v>0</v>
      </c>
      <c r="E104" s="98">
        <v>0</v>
      </c>
      <c r="G104" s="98">
        <v>0</v>
      </c>
      <c r="H104" s="98">
        <v>0</v>
      </c>
      <c r="I104" s="98">
        <v>0</v>
      </c>
      <c r="K104" s="99">
        <v>0</v>
      </c>
      <c r="L104" s="99">
        <v>89.367000000000004</v>
      </c>
      <c r="M104" s="99">
        <v>89.367000000000004</v>
      </c>
      <c r="O104" s="99">
        <v>0</v>
      </c>
      <c r="P104" s="99">
        <v>0</v>
      </c>
      <c r="Q104" s="99">
        <v>0</v>
      </c>
    </row>
    <row r="105" spans="1:17" s="94" customFormat="1" ht="12.75" customHeight="1" x14ac:dyDescent="0.2">
      <c r="A105" s="92" t="s">
        <v>387</v>
      </c>
      <c r="B105" s="92"/>
      <c r="C105" s="98">
        <v>0</v>
      </c>
      <c r="D105" s="98">
        <v>0</v>
      </c>
      <c r="E105" s="98">
        <v>0</v>
      </c>
      <c r="G105" s="98">
        <v>8255</v>
      </c>
      <c r="H105" s="98">
        <v>8112</v>
      </c>
      <c r="I105" s="98">
        <v>16367</v>
      </c>
      <c r="K105" s="99">
        <v>0</v>
      </c>
      <c r="L105" s="99">
        <v>0</v>
      </c>
      <c r="M105" s="99">
        <v>0</v>
      </c>
      <c r="O105" s="99">
        <v>478.62200000000001</v>
      </c>
      <c r="P105" s="99">
        <v>87.19</v>
      </c>
      <c r="Q105" s="99">
        <v>565.81200000000001</v>
      </c>
    </row>
    <row r="106" spans="1:17" s="94" customFormat="1" ht="12.75" customHeight="1" x14ac:dyDescent="0.2">
      <c r="A106" s="92" t="s">
        <v>401</v>
      </c>
      <c r="B106" s="92"/>
      <c r="C106" s="98">
        <v>0</v>
      </c>
      <c r="D106" s="98">
        <v>0</v>
      </c>
      <c r="E106" s="98">
        <v>0</v>
      </c>
      <c r="G106" s="98">
        <v>0</v>
      </c>
      <c r="H106" s="98">
        <v>0</v>
      </c>
      <c r="I106" s="98">
        <v>0</v>
      </c>
      <c r="K106" s="99">
        <v>0</v>
      </c>
      <c r="L106" s="99">
        <v>0</v>
      </c>
      <c r="M106" s="99">
        <v>0</v>
      </c>
      <c r="O106" s="99">
        <v>0</v>
      </c>
      <c r="P106" s="99">
        <v>210.37</v>
      </c>
      <c r="Q106" s="99">
        <v>210.37</v>
      </c>
    </row>
    <row r="107" spans="1:17" s="94" customFormat="1" ht="12.75" customHeight="1" x14ac:dyDescent="0.2">
      <c r="A107" s="92" t="s">
        <v>42</v>
      </c>
      <c r="B107" s="92"/>
      <c r="C107" s="98">
        <v>90881</v>
      </c>
      <c r="D107" s="98">
        <v>84017</v>
      </c>
      <c r="E107" s="98">
        <v>174898</v>
      </c>
      <c r="G107" s="98">
        <v>126037</v>
      </c>
      <c r="H107" s="98">
        <v>123321</v>
      </c>
      <c r="I107" s="98">
        <v>249358</v>
      </c>
      <c r="K107" s="99">
        <v>3153.395</v>
      </c>
      <c r="L107" s="99">
        <v>2584.3270000000002</v>
      </c>
      <c r="M107" s="99">
        <v>5737.7219999999998</v>
      </c>
      <c r="O107" s="99">
        <v>5177.2160000000003</v>
      </c>
      <c r="P107" s="99">
        <v>2973.4380000000001</v>
      </c>
      <c r="Q107" s="99">
        <v>8150.6540000000005</v>
      </c>
    </row>
    <row r="108" spans="1:17" s="94" customFormat="1" ht="12.75" customHeight="1" x14ac:dyDescent="0.2">
      <c r="A108" s="92" t="s">
        <v>320</v>
      </c>
      <c r="B108" s="92"/>
      <c r="C108" s="98">
        <v>0</v>
      </c>
      <c r="D108" s="98">
        <v>0</v>
      </c>
      <c r="E108" s="98">
        <v>0</v>
      </c>
      <c r="G108" s="98">
        <v>0</v>
      </c>
      <c r="H108" s="98">
        <v>0</v>
      </c>
      <c r="I108" s="98">
        <v>0</v>
      </c>
      <c r="K108" s="99">
        <v>0</v>
      </c>
      <c r="L108" s="99">
        <v>152.691</v>
      </c>
      <c r="M108" s="99">
        <v>152.691</v>
      </c>
      <c r="O108" s="99">
        <v>0</v>
      </c>
      <c r="P108" s="99">
        <v>0</v>
      </c>
      <c r="Q108" s="99">
        <v>0</v>
      </c>
    </row>
    <row r="109" spans="1:17" s="94" customFormat="1" ht="12.75" customHeight="1" x14ac:dyDescent="0.2">
      <c r="A109" s="92" t="s">
        <v>11</v>
      </c>
      <c r="B109" s="92"/>
      <c r="C109" s="98">
        <v>350991</v>
      </c>
      <c r="D109" s="98">
        <v>350449</v>
      </c>
      <c r="E109" s="98">
        <v>701440</v>
      </c>
      <c r="G109" s="98">
        <v>416105</v>
      </c>
      <c r="H109" s="98">
        <v>412867</v>
      </c>
      <c r="I109" s="98">
        <v>828972</v>
      </c>
      <c r="K109" s="99">
        <v>10905.877</v>
      </c>
      <c r="L109" s="99">
        <v>13823.999</v>
      </c>
      <c r="M109" s="99">
        <v>24729.876</v>
      </c>
      <c r="O109" s="99">
        <v>12429.404</v>
      </c>
      <c r="P109" s="99">
        <v>14723.094999999999</v>
      </c>
      <c r="Q109" s="99">
        <v>27152.499</v>
      </c>
    </row>
    <row r="110" spans="1:17" s="94" customFormat="1" ht="12.75" customHeight="1" x14ac:dyDescent="0.2">
      <c r="A110" s="92" t="s">
        <v>43</v>
      </c>
      <c r="B110" s="92"/>
      <c r="C110" s="98">
        <v>51395</v>
      </c>
      <c r="D110" s="98">
        <v>50421</v>
      </c>
      <c r="E110" s="98">
        <v>101816</v>
      </c>
      <c r="G110" s="98">
        <v>55331</v>
      </c>
      <c r="H110" s="98">
        <v>54063</v>
      </c>
      <c r="I110" s="98">
        <v>109394</v>
      </c>
      <c r="K110" s="99">
        <v>1443.223</v>
      </c>
      <c r="L110" s="99">
        <v>258.68900000000002</v>
      </c>
      <c r="M110" s="99">
        <v>1701.912</v>
      </c>
      <c r="O110" s="99">
        <v>2046.8720000000001</v>
      </c>
      <c r="P110" s="99">
        <v>94.587000000000003</v>
      </c>
      <c r="Q110" s="99">
        <v>2141.4590000000003</v>
      </c>
    </row>
    <row r="111" spans="1:17" s="94" customFormat="1" ht="12.75" customHeight="1" x14ac:dyDescent="0.2">
      <c r="A111" s="92" t="s">
        <v>44</v>
      </c>
      <c r="B111" s="92"/>
      <c r="C111" s="98">
        <v>41579</v>
      </c>
      <c r="D111" s="98">
        <v>38924</v>
      </c>
      <c r="E111" s="98">
        <v>80503</v>
      </c>
      <c r="G111" s="98">
        <v>40941</v>
      </c>
      <c r="H111" s="98">
        <v>38703</v>
      </c>
      <c r="I111" s="98">
        <v>79644</v>
      </c>
      <c r="K111" s="99">
        <v>1235.4770000000001</v>
      </c>
      <c r="L111" s="99">
        <v>2207.2190000000001</v>
      </c>
      <c r="M111" s="99">
        <v>3442.6959999999999</v>
      </c>
      <c r="O111" s="99">
        <v>1220.0840000000001</v>
      </c>
      <c r="P111" s="99">
        <v>1699.3019999999999</v>
      </c>
      <c r="Q111" s="99">
        <v>2919.386</v>
      </c>
    </row>
    <row r="112" spans="1:17" s="94" customFormat="1" ht="12.75" customHeight="1" x14ac:dyDescent="0.2">
      <c r="A112" s="92" t="s">
        <v>312</v>
      </c>
      <c r="B112" s="92"/>
      <c r="C112" s="98">
        <v>0</v>
      </c>
      <c r="D112" s="98">
        <v>0</v>
      </c>
      <c r="E112" s="98">
        <v>0</v>
      </c>
      <c r="G112" s="98">
        <v>0</v>
      </c>
      <c r="H112" s="98">
        <v>0</v>
      </c>
      <c r="I112" s="98">
        <v>0</v>
      </c>
      <c r="K112" s="99">
        <v>0</v>
      </c>
      <c r="L112" s="99">
        <v>90.525000000000006</v>
      </c>
      <c r="M112" s="99">
        <v>90.525000000000006</v>
      </c>
      <c r="O112" s="99">
        <v>0</v>
      </c>
      <c r="P112" s="99">
        <v>0</v>
      </c>
      <c r="Q112" s="99">
        <v>0</v>
      </c>
    </row>
    <row r="113" spans="1:17" s="94" customFormat="1" ht="12.75" customHeight="1" x14ac:dyDescent="0.2">
      <c r="A113" s="92" t="s">
        <v>12</v>
      </c>
      <c r="B113" s="92"/>
      <c r="C113" s="98">
        <v>433857</v>
      </c>
      <c r="D113" s="98">
        <v>413239</v>
      </c>
      <c r="E113" s="98">
        <v>847096</v>
      </c>
      <c r="G113" s="98">
        <v>400827</v>
      </c>
      <c r="H113" s="98">
        <v>381438</v>
      </c>
      <c r="I113" s="98">
        <v>782265</v>
      </c>
      <c r="K113" s="99">
        <v>10837.483</v>
      </c>
      <c r="L113" s="99">
        <v>8195.1229999999996</v>
      </c>
      <c r="M113" s="99">
        <v>19032.606</v>
      </c>
      <c r="O113" s="99">
        <v>11305.847</v>
      </c>
      <c r="P113" s="99">
        <v>11544.688</v>
      </c>
      <c r="Q113" s="99">
        <v>22850.535</v>
      </c>
    </row>
    <row r="114" spans="1:17" s="94" customFormat="1" ht="12.75" customHeight="1" x14ac:dyDescent="0.2">
      <c r="A114" s="92" t="s">
        <v>384</v>
      </c>
      <c r="B114" s="92"/>
      <c r="C114" s="98">
        <v>0</v>
      </c>
      <c r="D114" s="98">
        <v>0</v>
      </c>
      <c r="E114" s="98">
        <v>0</v>
      </c>
      <c r="G114" s="98">
        <v>0</v>
      </c>
      <c r="H114" s="98">
        <v>0</v>
      </c>
      <c r="I114" s="98">
        <v>0</v>
      </c>
      <c r="K114" s="99">
        <v>0</v>
      </c>
      <c r="L114" s="99">
        <v>106.715</v>
      </c>
      <c r="M114" s="99">
        <v>106.715</v>
      </c>
      <c r="O114" s="99">
        <v>0</v>
      </c>
      <c r="P114" s="99">
        <v>67.814999999999998</v>
      </c>
      <c r="Q114" s="99">
        <v>67.814999999999998</v>
      </c>
    </row>
    <row r="115" spans="1:17" s="94" customFormat="1" ht="12.75" customHeight="1" x14ac:dyDescent="0.2">
      <c r="A115" s="92" t="s">
        <v>45</v>
      </c>
      <c r="B115" s="92"/>
      <c r="C115" s="98">
        <v>49552</v>
      </c>
      <c r="D115" s="98">
        <v>63859</v>
      </c>
      <c r="E115" s="98">
        <v>113411</v>
      </c>
      <c r="G115" s="98">
        <v>46357</v>
      </c>
      <c r="H115" s="98">
        <v>51083</v>
      </c>
      <c r="I115" s="98">
        <v>97440</v>
      </c>
      <c r="K115" s="99">
        <v>2536.3009999999999</v>
      </c>
      <c r="L115" s="99">
        <v>754.09199999999998</v>
      </c>
      <c r="M115" s="99">
        <v>3290.393</v>
      </c>
      <c r="O115" s="99">
        <v>2125.6060000000002</v>
      </c>
      <c r="P115" s="99">
        <v>534.26099999999997</v>
      </c>
      <c r="Q115" s="99">
        <v>2659.8670000000002</v>
      </c>
    </row>
    <row r="116" spans="1:17" s="94" customFormat="1" ht="12.75" customHeight="1" x14ac:dyDescent="0.2">
      <c r="A116" s="92" t="s">
        <v>22</v>
      </c>
      <c r="B116" s="92"/>
      <c r="C116" s="98">
        <v>257269</v>
      </c>
      <c r="D116" s="98">
        <v>252238</v>
      </c>
      <c r="E116" s="98">
        <v>509507</v>
      </c>
      <c r="G116" s="98">
        <v>314197</v>
      </c>
      <c r="H116" s="98">
        <v>306144</v>
      </c>
      <c r="I116" s="98">
        <v>620341</v>
      </c>
      <c r="K116" s="99">
        <v>2361.431</v>
      </c>
      <c r="L116" s="99">
        <v>4497</v>
      </c>
      <c r="M116" s="99">
        <v>6858.4310000000005</v>
      </c>
      <c r="O116" s="99">
        <v>3871.7170000000001</v>
      </c>
      <c r="P116" s="99">
        <v>6758.6189999999997</v>
      </c>
      <c r="Q116" s="99">
        <v>10630.335999999999</v>
      </c>
    </row>
    <row r="117" spans="1:17" s="94" customFormat="1" ht="12.75" customHeight="1" x14ac:dyDescent="0.2">
      <c r="A117" s="92" t="s">
        <v>23</v>
      </c>
      <c r="B117" s="92"/>
      <c r="C117" s="98">
        <v>38866</v>
      </c>
      <c r="D117" s="98">
        <v>36483</v>
      </c>
      <c r="E117" s="98">
        <v>75349</v>
      </c>
      <c r="G117" s="98">
        <v>40999</v>
      </c>
      <c r="H117" s="98">
        <v>39578</v>
      </c>
      <c r="I117" s="98">
        <v>80577</v>
      </c>
      <c r="K117" s="99">
        <v>992.01</v>
      </c>
      <c r="L117" s="99">
        <v>2412.6669999999999</v>
      </c>
      <c r="M117" s="99">
        <v>3404.6769999999997</v>
      </c>
      <c r="O117" s="99">
        <v>814.24699999999996</v>
      </c>
      <c r="P117" s="99">
        <v>2529.8629999999998</v>
      </c>
      <c r="Q117" s="99">
        <v>3344.1099999999997</v>
      </c>
    </row>
    <row r="118" spans="1:17" s="94" customFormat="1" ht="12.75" customHeight="1" x14ac:dyDescent="0.2">
      <c r="A118" s="92" t="s">
        <v>24</v>
      </c>
      <c r="B118" s="92"/>
      <c r="C118" s="98">
        <v>84325</v>
      </c>
      <c r="D118" s="98">
        <v>89679</v>
      </c>
      <c r="E118" s="98">
        <v>174004</v>
      </c>
      <c r="G118" s="98">
        <v>85135</v>
      </c>
      <c r="H118" s="98">
        <v>88866</v>
      </c>
      <c r="I118" s="98">
        <v>174001</v>
      </c>
      <c r="K118" s="99">
        <v>280.69600000000003</v>
      </c>
      <c r="L118" s="99">
        <v>325.54300000000001</v>
      </c>
      <c r="M118" s="99">
        <v>606.23900000000003</v>
      </c>
      <c r="O118" s="99">
        <v>267.33699999999999</v>
      </c>
      <c r="P118" s="99">
        <v>255.846</v>
      </c>
      <c r="Q118" s="99">
        <v>523.18299999999999</v>
      </c>
    </row>
    <row r="119" spans="1:17" s="94" customFormat="1" ht="12.75" customHeight="1" x14ac:dyDescent="0.2">
      <c r="A119" s="92" t="s">
        <v>350</v>
      </c>
      <c r="B119" s="92"/>
      <c r="C119" s="98">
        <v>36272</v>
      </c>
      <c r="D119" s="98">
        <v>32721</v>
      </c>
      <c r="E119" s="98">
        <v>68993</v>
      </c>
      <c r="G119" s="98">
        <v>36779</v>
      </c>
      <c r="H119" s="98">
        <v>34025</v>
      </c>
      <c r="I119" s="98">
        <v>70804</v>
      </c>
      <c r="K119" s="99">
        <v>657.50699999999995</v>
      </c>
      <c r="L119" s="99">
        <v>357.17</v>
      </c>
      <c r="M119" s="99">
        <v>1014.6769999999999</v>
      </c>
      <c r="O119" s="99">
        <v>829.04200000000003</v>
      </c>
      <c r="P119" s="99">
        <v>633.73599999999999</v>
      </c>
      <c r="Q119" s="99">
        <v>1462.778</v>
      </c>
    </row>
    <row r="120" spans="1:17" s="94" customFormat="1" ht="12.75" customHeight="1" x14ac:dyDescent="0.2">
      <c r="A120" s="92" t="s">
        <v>47</v>
      </c>
      <c r="B120" s="92"/>
      <c r="C120" s="98">
        <v>58</v>
      </c>
      <c r="D120" s="98">
        <v>47</v>
      </c>
      <c r="E120" s="98">
        <v>105</v>
      </c>
      <c r="G120" s="98">
        <v>0</v>
      </c>
      <c r="H120" s="98">
        <v>0</v>
      </c>
      <c r="I120" s="98">
        <v>0</v>
      </c>
      <c r="K120" s="99">
        <v>14.706</v>
      </c>
      <c r="L120" s="99">
        <v>0</v>
      </c>
      <c r="M120" s="99">
        <v>14.706</v>
      </c>
      <c r="O120" s="99">
        <v>14.073</v>
      </c>
      <c r="P120" s="99">
        <v>0</v>
      </c>
      <c r="Q120" s="99">
        <v>14.073</v>
      </c>
    </row>
    <row r="121" spans="1:17" s="94" customFormat="1" ht="12.75" customHeight="1" x14ac:dyDescent="0.2">
      <c r="A121" s="92" t="s">
        <v>26</v>
      </c>
      <c r="B121" s="92"/>
      <c r="C121" s="98">
        <v>15370</v>
      </c>
      <c r="D121" s="98">
        <v>15484</v>
      </c>
      <c r="E121" s="98">
        <v>30854</v>
      </c>
      <c r="G121" s="98">
        <v>16410</v>
      </c>
      <c r="H121" s="98">
        <v>16269</v>
      </c>
      <c r="I121" s="98">
        <v>32679</v>
      </c>
      <c r="K121" s="99">
        <v>3.98</v>
      </c>
      <c r="L121" s="99">
        <v>61.319000000000003</v>
      </c>
      <c r="M121" s="99">
        <v>65.299000000000007</v>
      </c>
      <c r="O121" s="99">
        <v>1.9419999999999999</v>
      </c>
      <c r="P121" s="99">
        <v>76.078000000000003</v>
      </c>
      <c r="Q121" s="99">
        <v>78.02</v>
      </c>
    </row>
    <row r="122" spans="1:17" s="94" customFormat="1" ht="12.75" customHeight="1" x14ac:dyDescent="0.2">
      <c r="A122" s="92" t="s">
        <v>27</v>
      </c>
      <c r="B122" s="92"/>
      <c r="C122" s="98">
        <v>952</v>
      </c>
      <c r="D122" s="98">
        <v>1134</v>
      </c>
      <c r="E122" s="98">
        <v>2086</v>
      </c>
      <c r="G122" s="98">
        <v>0</v>
      </c>
      <c r="H122" s="98">
        <v>267</v>
      </c>
      <c r="I122" s="98">
        <v>267</v>
      </c>
      <c r="K122" s="99">
        <v>54.33</v>
      </c>
      <c r="L122" s="99">
        <v>44.863999999999997</v>
      </c>
      <c r="M122" s="99">
        <v>99.193999999999988</v>
      </c>
      <c r="O122" s="99">
        <v>0</v>
      </c>
      <c r="P122" s="99">
        <v>8.0909999999999993</v>
      </c>
      <c r="Q122" s="99">
        <v>8.0909999999999993</v>
      </c>
    </row>
    <row r="123" spans="1:17" s="94" customFormat="1" ht="12.75" customHeight="1" x14ac:dyDescent="0.2">
      <c r="A123" s="92" t="s">
        <v>48</v>
      </c>
      <c r="B123" s="92"/>
      <c r="C123" s="98">
        <v>58071</v>
      </c>
      <c r="D123" s="98">
        <v>57223</v>
      </c>
      <c r="E123" s="98">
        <v>115294</v>
      </c>
      <c r="G123" s="98">
        <v>59452</v>
      </c>
      <c r="H123" s="98">
        <v>59781</v>
      </c>
      <c r="I123" s="98">
        <v>119233</v>
      </c>
      <c r="K123" s="99">
        <v>814.79700000000003</v>
      </c>
      <c r="L123" s="99">
        <v>5.3369999999999997</v>
      </c>
      <c r="M123" s="99">
        <v>820.13400000000001</v>
      </c>
      <c r="O123" s="99">
        <v>1084.319</v>
      </c>
      <c r="P123" s="99">
        <v>9.4390000000000001</v>
      </c>
      <c r="Q123" s="99">
        <v>1093.758</v>
      </c>
    </row>
    <row r="124" spans="1:17" s="94" customFormat="1" ht="12.75" customHeight="1" x14ac:dyDescent="0.2">
      <c r="A124" s="92" t="s">
        <v>360</v>
      </c>
      <c r="B124" s="92"/>
      <c r="C124" s="98">
        <v>18035</v>
      </c>
      <c r="D124" s="98">
        <v>17923</v>
      </c>
      <c r="E124" s="98">
        <v>35958</v>
      </c>
      <c r="G124" s="98">
        <v>24911</v>
      </c>
      <c r="H124" s="98">
        <v>24147</v>
      </c>
      <c r="I124" s="98">
        <v>49058</v>
      </c>
      <c r="K124" s="99">
        <v>874.53</v>
      </c>
      <c r="L124" s="99">
        <v>1029.02</v>
      </c>
      <c r="M124" s="99">
        <v>1903.55</v>
      </c>
      <c r="O124" s="99">
        <v>1329.8889999999999</v>
      </c>
      <c r="P124" s="99">
        <v>1097.1849999999999</v>
      </c>
      <c r="Q124" s="99">
        <v>2427.0739999999996</v>
      </c>
    </row>
    <row r="125" spans="1:17" s="94" customFormat="1" ht="12.75" customHeight="1" x14ac:dyDescent="0.2">
      <c r="A125" s="92" t="s">
        <v>30</v>
      </c>
      <c r="B125" s="92"/>
      <c r="C125" s="98">
        <v>67507</v>
      </c>
      <c r="D125" s="98">
        <v>64621</v>
      </c>
      <c r="E125" s="98">
        <v>132128</v>
      </c>
      <c r="G125" s="98">
        <v>71472</v>
      </c>
      <c r="H125" s="98">
        <v>69663</v>
      </c>
      <c r="I125" s="98">
        <v>141135</v>
      </c>
      <c r="K125" s="99">
        <v>0</v>
      </c>
      <c r="L125" s="99">
        <v>1.2350000000000001</v>
      </c>
      <c r="M125" s="99">
        <v>1.2350000000000001</v>
      </c>
      <c r="O125" s="99">
        <v>0</v>
      </c>
      <c r="P125" s="99">
        <v>2.11</v>
      </c>
      <c r="Q125" s="99">
        <v>2.11</v>
      </c>
    </row>
    <row r="126" spans="1:17" s="94" customFormat="1" ht="12.75" customHeight="1" x14ac:dyDescent="0.2">
      <c r="A126" s="92" t="s">
        <v>57</v>
      </c>
      <c r="B126" s="92"/>
      <c r="C126" s="98">
        <v>0</v>
      </c>
      <c r="D126" s="98">
        <v>0</v>
      </c>
      <c r="E126" s="98">
        <v>0</v>
      </c>
      <c r="G126" s="98">
        <v>23131</v>
      </c>
      <c r="H126" s="98">
        <v>21859</v>
      </c>
      <c r="I126" s="98">
        <v>44990</v>
      </c>
      <c r="K126" s="99">
        <v>0</v>
      </c>
      <c r="L126" s="99">
        <v>0</v>
      </c>
      <c r="M126" s="99">
        <v>0</v>
      </c>
      <c r="O126" s="99">
        <v>218.87200000000001</v>
      </c>
      <c r="P126" s="99">
        <v>794.09799999999996</v>
      </c>
      <c r="Q126" s="99">
        <v>1012.97</v>
      </c>
    </row>
    <row r="127" spans="1:17" s="94" customFormat="1" ht="12.75" customHeight="1" x14ac:dyDescent="0.2">
      <c r="A127" s="92" t="s">
        <v>31</v>
      </c>
      <c r="B127" s="92"/>
      <c r="C127" s="98">
        <v>0</v>
      </c>
      <c r="D127" s="98">
        <v>0</v>
      </c>
      <c r="E127" s="98">
        <v>0</v>
      </c>
      <c r="G127" s="98">
        <v>0</v>
      </c>
      <c r="H127" s="98">
        <v>0</v>
      </c>
      <c r="I127" s="98">
        <v>0</v>
      </c>
      <c r="K127" s="99">
        <v>0</v>
      </c>
      <c r="L127" s="99">
        <v>16.419</v>
      </c>
      <c r="M127" s="99">
        <v>16.419</v>
      </c>
      <c r="O127" s="99">
        <v>0</v>
      </c>
      <c r="P127" s="99">
        <v>19.622</v>
      </c>
      <c r="Q127" s="99">
        <v>19.622</v>
      </c>
    </row>
    <row r="128" spans="1:17" s="94" customFormat="1" ht="12.75" customHeight="1" x14ac:dyDescent="0.2">
      <c r="A128" s="92" t="s">
        <v>49</v>
      </c>
      <c r="B128" s="92"/>
      <c r="C128" s="98">
        <v>156142</v>
      </c>
      <c r="D128" s="98">
        <v>153434</v>
      </c>
      <c r="E128" s="98">
        <v>309576</v>
      </c>
      <c r="G128" s="98">
        <v>156239</v>
      </c>
      <c r="H128" s="98">
        <v>147467</v>
      </c>
      <c r="I128" s="98">
        <v>303706</v>
      </c>
      <c r="K128" s="99">
        <v>4445.9030000000002</v>
      </c>
      <c r="L128" s="99">
        <v>6605.4340000000002</v>
      </c>
      <c r="M128" s="99">
        <v>11051.337</v>
      </c>
      <c r="O128" s="99">
        <v>4708.5420000000004</v>
      </c>
      <c r="P128" s="99">
        <v>7841.2520000000004</v>
      </c>
      <c r="Q128" s="99">
        <v>12549.794000000002</v>
      </c>
    </row>
    <row r="129" spans="1:17" s="94" customFormat="1" ht="12.75" customHeight="1" x14ac:dyDescent="0.2">
      <c r="A129" s="92" t="s">
        <v>385</v>
      </c>
      <c r="B129" s="92"/>
      <c r="C129" s="98">
        <v>2492</v>
      </c>
      <c r="D129" s="98">
        <v>2221</v>
      </c>
      <c r="E129" s="98">
        <v>4713</v>
      </c>
      <c r="G129" s="98">
        <v>0</v>
      </c>
      <c r="H129" s="98">
        <v>0</v>
      </c>
      <c r="I129" s="98">
        <v>0</v>
      </c>
      <c r="K129" s="99">
        <v>0</v>
      </c>
      <c r="L129" s="99">
        <v>0</v>
      </c>
      <c r="M129" s="99">
        <v>0</v>
      </c>
      <c r="O129" s="99">
        <v>0</v>
      </c>
      <c r="P129" s="99">
        <v>0</v>
      </c>
      <c r="Q129" s="99">
        <v>0</v>
      </c>
    </row>
    <row r="130" spans="1:17" s="94" customFormat="1" ht="12.75" customHeight="1" x14ac:dyDescent="0.2">
      <c r="A130" s="92" t="s">
        <v>326</v>
      </c>
      <c r="B130" s="92"/>
      <c r="C130" s="98">
        <v>1845</v>
      </c>
      <c r="D130" s="98">
        <v>2206</v>
      </c>
      <c r="E130" s="98">
        <v>4051</v>
      </c>
      <c r="G130" s="98">
        <v>32195</v>
      </c>
      <c r="H130" s="98">
        <v>23919</v>
      </c>
      <c r="I130" s="98">
        <v>56114</v>
      </c>
      <c r="K130" s="99">
        <v>171.12799999999999</v>
      </c>
      <c r="L130" s="99">
        <v>1917.8720000000001</v>
      </c>
      <c r="M130" s="99">
        <v>2089</v>
      </c>
      <c r="O130" s="99">
        <v>1674.251</v>
      </c>
      <c r="P130" s="99">
        <v>3911.5210000000002</v>
      </c>
      <c r="Q130" s="99">
        <v>5585.7719999999999</v>
      </c>
    </row>
    <row r="131" spans="1:17" s="94" customFormat="1" ht="12.75" customHeight="1" x14ac:dyDescent="0.2">
      <c r="A131" s="92" t="s">
        <v>13</v>
      </c>
      <c r="B131" s="92"/>
      <c r="C131" s="98">
        <v>716854</v>
      </c>
      <c r="D131" s="98">
        <v>681142</v>
      </c>
      <c r="E131" s="98">
        <v>1397996</v>
      </c>
      <c r="G131" s="98">
        <v>740701</v>
      </c>
      <c r="H131" s="98">
        <v>709339</v>
      </c>
      <c r="I131" s="98">
        <v>1450040</v>
      </c>
      <c r="K131" s="99">
        <v>32089.983</v>
      </c>
      <c r="L131" s="99">
        <v>38329.591999999997</v>
      </c>
      <c r="M131" s="99">
        <v>70419.574999999997</v>
      </c>
      <c r="O131" s="99">
        <v>33346.292999999998</v>
      </c>
      <c r="P131" s="99">
        <v>39043.398999999998</v>
      </c>
      <c r="Q131" s="99">
        <v>72389.691999999995</v>
      </c>
    </row>
    <row r="132" spans="1:17" s="94" customFormat="1" ht="12.75" customHeight="1" x14ac:dyDescent="0.2">
      <c r="A132" s="92" t="s">
        <v>32</v>
      </c>
      <c r="B132" s="92"/>
      <c r="C132" s="98">
        <v>30015</v>
      </c>
      <c r="D132" s="98">
        <v>31650</v>
      </c>
      <c r="E132" s="98">
        <v>61665</v>
      </c>
      <c r="G132" s="98">
        <v>27883</v>
      </c>
      <c r="H132" s="98">
        <v>28246</v>
      </c>
      <c r="I132" s="98">
        <v>56129</v>
      </c>
      <c r="K132" s="99">
        <v>421.63799999999998</v>
      </c>
      <c r="L132" s="99">
        <v>1653.1610000000001</v>
      </c>
      <c r="M132" s="99">
        <v>2074.799</v>
      </c>
      <c r="O132" s="99">
        <v>530.17600000000004</v>
      </c>
      <c r="P132" s="99">
        <v>1525.585</v>
      </c>
      <c r="Q132" s="99">
        <v>2055.761</v>
      </c>
    </row>
    <row r="133" spans="1:17" s="94" customFormat="1" ht="12.75" customHeight="1" x14ac:dyDescent="0.2">
      <c r="A133" s="92" t="s">
        <v>386</v>
      </c>
      <c r="B133" s="92"/>
      <c r="C133" s="98">
        <v>0</v>
      </c>
      <c r="D133" s="98">
        <v>0</v>
      </c>
      <c r="E133" s="98">
        <v>0</v>
      </c>
      <c r="G133" s="98">
        <v>0</v>
      </c>
      <c r="H133" s="98">
        <v>0</v>
      </c>
      <c r="I133" s="98">
        <v>0</v>
      </c>
      <c r="K133" s="99">
        <v>0</v>
      </c>
      <c r="L133" s="99">
        <v>197.58</v>
      </c>
      <c r="M133" s="99">
        <v>197.58</v>
      </c>
      <c r="O133" s="99">
        <v>0</v>
      </c>
      <c r="P133" s="99">
        <v>0</v>
      </c>
      <c r="Q133" s="99">
        <v>0</v>
      </c>
    </row>
    <row r="134" spans="1:17" s="94" customFormat="1" ht="12.75" customHeight="1" x14ac:dyDescent="0.2">
      <c r="A134" s="92" t="s">
        <v>33</v>
      </c>
      <c r="B134" s="92"/>
      <c r="C134" s="98">
        <v>88161</v>
      </c>
      <c r="D134" s="98">
        <v>84924</v>
      </c>
      <c r="E134" s="98">
        <v>173085</v>
      </c>
      <c r="G134" s="98">
        <v>131681</v>
      </c>
      <c r="H134" s="98">
        <v>131885</v>
      </c>
      <c r="I134" s="98">
        <v>263566</v>
      </c>
      <c r="K134" s="99">
        <v>1769.83</v>
      </c>
      <c r="L134" s="99">
        <v>1331.9949999999999</v>
      </c>
      <c r="M134" s="99">
        <v>3101.8249999999998</v>
      </c>
      <c r="O134" s="99">
        <v>4096.393</v>
      </c>
      <c r="P134" s="99">
        <v>2657.895</v>
      </c>
      <c r="Q134" s="99">
        <v>6754.2880000000005</v>
      </c>
    </row>
    <row r="135" spans="1:17" s="94" customFormat="1" ht="12.75" customHeight="1" x14ac:dyDescent="0.2">
      <c r="A135" s="92" t="s">
        <v>59</v>
      </c>
      <c r="B135" s="92"/>
      <c r="C135" s="98">
        <v>0</v>
      </c>
      <c r="D135" s="98">
        <v>0</v>
      </c>
      <c r="E135" s="98">
        <v>0</v>
      </c>
      <c r="G135" s="98">
        <v>10392</v>
      </c>
      <c r="H135" s="98">
        <v>11677</v>
      </c>
      <c r="I135" s="98">
        <v>22069</v>
      </c>
      <c r="K135" s="99">
        <v>0</v>
      </c>
      <c r="L135" s="99">
        <v>0</v>
      </c>
      <c r="M135" s="99">
        <v>0</v>
      </c>
      <c r="O135" s="99">
        <v>166.816</v>
      </c>
      <c r="P135" s="99">
        <v>86.120999999999995</v>
      </c>
      <c r="Q135" s="99">
        <v>252.93700000000001</v>
      </c>
    </row>
    <row r="136" spans="1:17" s="94" customFormat="1" ht="12.75" customHeight="1" x14ac:dyDescent="0.2">
      <c r="A136" s="92" t="s">
        <v>34</v>
      </c>
      <c r="B136" s="92"/>
      <c r="C136" s="98">
        <v>113673</v>
      </c>
      <c r="D136" s="98">
        <v>117208</v>
      </c>
      <c r="E136" s="98">
        <v>230881</v>
      </c>
      <c r="G136" s="98">
        <v>101049</v>
      </c>
      <c r="H136" s="98">
        <v>98696</v>
      </c>
      <c r="I136" s="98">
        <v>199745</v>
      </c>
      <c r="K136" s="99">
        <v>200.72800000000001</v>
      </c>
      <c r="L136" s="99">
        <v>172.983</v>
      </c>
      <c r="M136" s="99">
        <v>373.71100000000001</v>
      </c>
      <c r="O136" s="99">
        <v>195.239</v>
      </c>
      <c r="P136" s="99">
        <v>139.298</v>
      </c>
      <c r="Q136" s="99">
        <v>334.53700000000003</v>
      </c>
    </row>
    <row r="137" spans="1:17" s="94" customFormat="1" ht="12.75" customHeight="1" x14ac:dyDescent="0.2">
      <c r="A137" s="92" t="s">
        <v>371</v>
      </c>
      <c r="B137" s="92"/>
      <c r="C137" s="98">
        <v>23312</v>
      </c>
      <c r="D137" s="98">
        <v>20248</v>
      </c>
      <c r="E137" s="98">
        <v>43560</v>
      </c>
      <c r="G137" s="98">
        <v>28706</v>
      </c>
      <c r="H137" s="98">
        <v>25532</v>
      </c>
      <c r="I137" s="98">
        <v>54238</v>
      </c>
      <c r="K137" s="99">
        <v>1023.135</v>
      </c>
      <c r="L137" s="99">
        <v>1307.893</v>
      </c>
      <c r="M137" s="99">
        <v>2331.0280000000002</v>
      </c>
      <c r="O137" s="99">
        <v>1175.7729999999999</v>
      </c>
      <c r="P137" s="99">
        <v>1721.8489999999999</v>
      </c>
      <c r="Q137" s="99">
        <v>2897.6219999999998</v>
      </c>
    </row>
    <row r="138" spans="1:17" s="94" customFormat="1" ht="12.75" customHeight="1" x14ac:dyDescent="0.2">
      <c r="A138" s="92" t="s">
        <v>372</v>
      </c>
      <c r="B138" s="92"/>
      <c r="C138" s="98">
        <v>12838</v>
      </c>
      <c r="D138" s="98">
        <v>14143</v>
      </c>
      <c r="E138" s="98">
        <v>26981</v>
      </c>
      <c r="G138" s="98">
        <v>21578</v>
      </c>
      <c r="H138" s="98">
        <v>21020</v>
      </c>
      <c r="I138" s="98">
        <v>42598</v>
      </c>
      <c r="K138" s="99">
        <v>301.46699999999998</v>
      </c>
      <c r="L138" s="99">
        <v>374.82400000000001</v>
      </c>
      <c r="M138" s="99">
        <v>676.29099999999994</v>
      </c>
      <c r="O138" s="99">
        <v>710.42600000000004</v>
      </c>
      <c r="P138" s="99">
        <v>555.529</v>
      </c>
      <c r="Q138" s="99">
        <v>1265.9549999999999</v>
      </c>
    </row>
    <row r="139" spans="1:17" s="94" customFormat="1" ht="12.75" customHeight="1" x14ac:dyDescent="0.2">
      <c r="A139" s="92" t="s">
        <v>351</v>
      </c>
      <c r="B139" s="92"/>
      <c r="C139" s="98">
        <v>0</v>
      </c>
      <c r="D139" s="98">
        <v>0</v>
      </c>
      <c r="E139" s="98">
        <v>0</v>
      </c>
      <c r="G139" s="98">
        <v>9522</v>
      </c>
      <c r="H139" s="98">
        <v>9986</v>
      </c>
      <c r="I139" s="98">
        <v>19508</v>
      </c>
      <c r="K139" s="99">
        <v>0</v>
      </c>
      <c r="L139" s="99">
        <v>0</v>
      </c>
      <c r="M139" s="99">
        <v>0</v>
      </c>
      <c r="O139" s="99">
        <v>311.39999999999998</v>
      </c>
      <c r="P139" s="99">
        <v>239.36500000000001</v>
      </c>
      <c r="Q139" s="99">
        <v>550.76499999999999</v>
      </c>
    </row>
    <row r="140" spans="1:17" s="94" customFormat="1" ht="12.75" customHeight="1" x14ac:dyDescent="0.2">
      <c r="A140" s="172" t="s">
        <v>8</v>
      </c>
      <c r="B140" s="172" t="s">
        <v>38</v>
      </c>
      <c r="C140" s="98">
        <v>5020845</v>
      </c>
      <c r="D140" s="98">
        <v>4928613</v>
      </c>
      <c r="E140" s="98">
        <v>9949458</v>
      </c>
      <c r="G140" s="98">
        <v>5443153</v>
      </c>
      <c r="H140" s="98">
        <v>5340917</v>
      </c>
      <c r="I140" s="98">
        <v>10784070</v>
      </c>
      <c r="K140" s="99">
        <v>132054.03700000001</v>
      </c>
      <c r="L140" s="99">
        <v>158772.723</v>
      </c>
      <c r="M140" s="99">
        <v>290826.76</v>
      </c>
      <c r="O140" s="99">
        <v>146932.345</v>
      </c>
      <c r="P140" s="99">
        <v>178519.26300000001</v>
      </c>
      <c r="Q140" s="99">
        <v>325451.60800000001</v>
      </c>
    </row>
    <row r="141" spans="1:17" s="94" customFormat="1" ht="12.75" customHeight="1" x14ac:dyDescent="0.2">
      <c r="A141" s="92" t="s">
        <v>14</v>
      </c>
      <c r="B141" s="92" t="s">
        <v>50</v>
      </c>
      <c r="C141" s="98">
        <v>4638</v>
      </c>
      <c r="D141" s="98">
        <v>4620</v>
      </c>
      <c r="E141" s="98">
        <v>9258</v>
      </c>
      <c r="G141" s="98">
        <v>0</v>
      </c>
      <c r="H141" s="98">
        <v>0</v>
      </c>
      <c r="I141" s="98">
        <v>0</v>
      </c>
      <c r="K141" s="99">
        <v>56.320999999999998</v>
      </c>
      <c r="L141" s="99">
        <v>14.273999999999999</v>
      </c>
      <c r="M141" s="99">
        <v>70.594999999999999</v>
      </c>
      <c r="O141" s="99">
        <v>0</v>
      </c>
      <c r="P141" s="99">
        <v>0</v>
      </c>
      <c r="Q141" s="99">
        <v>0</v>
      </c>
    </row>
    <row r="142" spans="1:17" s="94" customFormat="1" ht="12.75" customHeight="1" x14ac:dyDescent="0.2">
      <c r="A142" s="172" t="s">
        <v>8</v>
      </c>
      <c r="B142" s="172" t="s">
        <v>50</v>
      </c>
      <c r="C142" s="98">
        <v>4638</v>
      </c>
      <c r="D142" s="98">
        <v>4620</v>
      </c>
      <c r="E142" s="98">
        <v>9258</v>
      </c>
      <c r="G142" s="98">
        <v>0</v>
      </c>
      <c r="H142" s="98">
        <v>0</v>
      </c>
      <c r="I142" s="98">
        <v>0</v>
      </c>
      <c r="K142" s="99">
        <v>56.320999999999998</v>
      </c>
      <c r="L142" s="99">
        <v>14.273999999999999</v>
      </c>
      <c r="M142" s="99">
        <v>70.594999999999999</v>
      </c>
      <c r="O142" s="99">
        <v>0</v>
      </c>
      <c r="P142" s="99">
        <v>0</v>
      </c>
      <c r="Q142" s="99">
        <v>0</v>
      </c>
    </row>
    <row r="143" spans="1:17" s="94" customFormat="1" ht="12.75" customHeight="1" x14ac:dyDescent="0.2">
      <c r="A143" s="92" t="s">
        <v>277</v>
      </c>
      <c r="B143" s="92" t="s">
        <v>51</v>
      </c>
      <c r="C143" s="98">
        <v>84470</v>
      </c>
      <c r="D143" s="98">
        <v>82106</v>
      </c>
      <c r="E143" s="98">
        <v>166576</v>
      </c>
      <c r="G143" s="98">
        <v>80643</v>
      </c>
      <c r="H143" s="98">
        <v>82157</v>
      </c>
      <c r="I143" s="98">
        <v>162800</v>
      </c>
      <c r="K143" s="99">
        <v>1629.9670000000001</v>
      </c>
      <c r="L143" s="99">
        <v>3985.5990000000002</v>
      </c>
      <c r="M143" s="99">
        <v>5615.5660000000007</v>
      </c>
      <c r="O143" s="99">
        <v>2796.3519999999999</v>
      </c>
      <c r="P143" s="99">
        <v>4383.5140000000001</v>
      </c>
      <c r="Q143" s="99">
        <v>7179.866</v>
      </c>
    </row>
    <row r="144" spans="1:17" s="94" customFormat="1" ht="12.75" customHeight="1" x14ac:dyDescent="0.2">
      <c r="A144" s="92" t="s">
        <v>14</v>
      </c>
      <c r="B144" s="92"/>
      <c r="C144" s="98">
        <v>101306</v>
      </c>
      <c r="D144" s="98">
        <v>102526</v>
      </c>
      <c r="E144" s="98">
        <v>203832</v>
      </c>
      <c r="G144" s="98">
        <v>96214</v>
      </c>
      <c r="H144" s="98">
        <v>95702</v>
      </c>
      <c r="I144" s="98">
        <v>191916</v>
      </c>
      <c r="K144" s="99">
        <v>3767.8130000000001</v>
      </c>
      <c r="L144" s="99">
        <v>2575.6990000000001</v>
      </c>
      <c r="M144" s="99">
        <v>6343.5120000000006</v>
      </c>
      <c r="O144" s="99">
        <v>3652.6660000000002</v>
      </c>
      <c r="P144" s="99">
        <v>2874.6460000000002</v>
      </c>
      <c r="Q144" s="99">
        <v>6527.3119999999999</v>
      </c>
    </row>
    <row r="145" spans="1:17" s="94" customFormat="1" ht="12.75" customHeight="1" x14ac:dyDescent="0.2">
      <c r="A145" s="92" t="s">
        <v>17</v>
      </c>
      <c r="B145" s="92"/>
      <c r="C145" s="98">
        <v>68798</v>
      </c>
      <c r="D145" s="98">
        <v>65240</v>
      </c>
      <c r="E145" s="98">
        <v>134038</v>
      </c>
      <c r="G145" s="98">
        <v>76206</v>
      </c>
      <c r="H145" s="98">
        <v>74568</v>
      </c>
      <c r="I145" s="98">
        <v>150774</v>
      </c>
      <c r="K145" s="99">
        <v>2474.7979999999998</v>
      </c>
      <c r="L145" s="99">
        <v>2202.951</v>
      </c>
      <c r="M145" s="99">
        <v>4677.7489999999998</v>
      </c>
      <c r="O145" s="99">
        <v>2748.68</v>
      </c>
      <c r="P145" s="99">
        <v>3358.5949999999998</v>
      </c>
      <c r="Q145" s="99">
        <v>6107.2749999999996</v>
      </c>
    </row>
    <row r="146" spans="1:17" s="94" customFormat="1" ht="12.75" customHeight="1" x14ac:dyDescent="0.2">
      <c r="A146" s="92" t="s">
        <v>18</v>
      </c>
      <c r="B146" s="92"/>
      <c r="C146" s="98">
        <v>8123</v>
      </c>
      <c r="D146" s="98">
        <v>6709</v>
      </c>
      <c r="E146" s="98">
        <v>14832</v>
      </c>
      <c r="G146" s="98">
        <v>8318</v>
      </c>
      <c r="H146" s="98">
        <v>7314</v>
      </c>
      <c r="I146" s="98">
        <v>15632</v>
      </c>
      <c r="K146" s="99">
        <v>390.005</v>
      </c>
      <c r="L146" s="99">
        <v>61.195999999999998</v>
      </c>
      <c r="M146" s="99">
        <v>451.20100000000002</v>
      </c>
      <c r="O146" s="99">
        <v>241.84700000000001</v>
      </c>
      <c r="P146" s="99">
        <v>29.367000000000001</v>
      </c>
      <c r="Q146" s="99">
        <v>271.214</v>
      </c>
    </row>
    <row r="147" spans="1:17" s="94" customFormat="1" ht="12.75" customHeight="1" x14ac:dyDescent="0.2">
      <c r="A147" s="92" t="s">
        <v>9</v>
      </c>
      <c r="B147" s="92"/>
      <c r="C147" s="98">
        <v>435227</v>
      </c>
      <c r="D147" s="98">
        <v>434641</v>
      </c>
      <c r="E147" s="98">
        <v>869868</v>
      </c>
      <c r="G147" s="98">
        <v>433556</v>
      </c>
      <c r="H147" s="98">
        <v>431802</v>
      </c>
      <c r="I147" s="98">
        <v>865358</v>
      </c>
      <c r="K147" s="99">
        <v>786.42</v>
      </c>
      <c r="L147" s="99">
        <v>1655.6420000000001</v>
      </c>
      <c r="M147" s="99">
        <v>2442.0619999999999</v>
      </c>
      <c r="O147" s="99">
        <v>891.38199999999995</v>
      </c>
      <c r="P147" s="99">
        <v>1628.4749999999999</v>
      </c>
      <c r="Q147" s="99">
        <v>2519.857</v>
      </c>
    </row>
    <row r="148" spans="1:17" s="94" customFormat="1" ht="12.75" customHeight="1" x14ac:dyDescent="0.2">
      <c r="A148" s="92" t="s">
        <v>325</v>
      </c>
      <c r="B148" s="92"/>
      <c r="C148" s="98">
        <v>98758</v>
      </c>
      <c r="D148" s="98">
        <v>104857</v>
      </c>
      <c r="E148" s="98">
        <v>203615</v>
      </c>
      <c r="G148" s="98">
        <v>102233</v>
      </c>
      <c r="H148" s="98">
        <v>114544</v>
      </c>
      <c r="I148" s="98">
        <v>216777</v>
      </c>
      <c r="K148" s="99">
        <v>4460.4030000000002</v>
      </c>
      <c r="L148" s="99">
        <v>7762.6989999999996</v>
      </c>
      <c r="M148" s="99">
        <v>12223.101999999999</v>
      </c>
      <c r="O148" s="99">
        <v>4565.9089999999997</v>
      </c>
      <c r="P148" s="99">
        <v>8367.3780000000006</v>
      </c>
      <c r="Q148" s="99">
        <v>12933.287</v>
      </c>
    </row>
    <row r="149" spans="1:17" s="94" customFormat="1" ht="12.75" customHeight="1" x14ac:dyDescent="0.2">
      <c r="A149" s="92" t="s">
        <v>19</v>
      </c>
      <c r="B149" s="92"/>
      <c r="C149" s="98">
        <v>226705</v>
      </c>
      <c r="D149" s="98">
        <v>212343</v>
      </c>
      <c r="E149" s="98">
        <v>439048</v>
      </c>
      <c r="G149" s="98">
        <v>219962</v>
      </c>
      <c r="H149" s="98">
        <v>208247</v>
      </c>
      <c r="I149" s="98">
        <v>428209</v>
      </c>
      <c r="K149" s="99">
        <v>4217.116</v>
      </c>
      <c r="L149" s="99">
        <v>7578.4160000000002</v>
      </c>
      <c r="M149" s="99">
        <v>11795.531999999999</v>
      </c>
      <c r="O149" s="99">
        <v>4157.1980000000003</v>
      </c>
      <c r="P149" s="99">
        <v>7559.0730000000003</v>
      </c>
      <c r="Q149" s="99">
        <v>11716.271000000001</v>
      </c>
    </row>
    <row r="150" spans="1:17" s="94" customFormat="1" ht="12.75" customHeight="1" x14ac:dyDescent="0.2">
      <c r="A150" s="92" t="s">
        <v>41</v>
      </c>
      <c r="B150" s="92"/>
      <c r="C150" s="98">
        <v>38375</v>
      </c>
      <c r="D150" s="98">
        <v>38548</v>
      </c>
      <c r="E150" s="98">
        <v>76923</v>
      </c>
      <c r="G150" s="98">
        <v>44609</v>
      </c>
      <c r="H150" s="98">
        <v>43239</v>
      </c>
      <c r="I150" s="98">
        <v>87848</v>
      </c>
      <c r="K150" s="99">
        <v>1550.0509999999999</v>
      </c>
      <c r="L150" s="99">
        <v>1358.184</v>
      </c>
      <c r="M150" s="99">
        <v>2908.2349999999997</v>
      </c>
      <c r="O150" s="99">
        <v>2027.1880000000001</v>
      </c>
      <c r="P150" s="99">
        <v>1776.1420000000001</v>
      </c>
      <c r="Q150" s="99">
        <v>3803.33</v>
      </c>
    </row>
    <row r="151" spans="1:17" s="94" customFormat="1" ht="12.75" customHeight="1" x14ac:dyDescent="0.2">
      <c r="A151" s="92" t="s">
        <v>11</v>
      </c>
      <c r="B151" s="92"/>
      <c r="C151" s="98">
        <v>108526</v>
      </c>
      <c r="D151" s="98">
        <v>106993</v>
      </c>
      <c r="E151" s="98">
        <v>215519</v>
      </c>
      <c r="G151" s="98">
        <v>110508</v>
      </c>
      <c r="H151" s="98">
        <v>111714</v>
      </c>
      <c r="I151" s="98">
        <v>222222</v>
      </c>
      <c r="K151" s="99">
        <v>4243.6729999999998</v>
      </c>
      <c r="L151" s="99">
        <v>5309.3879999999999</v>
      </c>
      <c r="M151" s="99">
        <v>9553.0609999999997</v>
      </c>
      <c r="O151" s="99">
        <v>4823.2790000000005</v>
      </c>
      <c r="P151" s="99">
        <v>5649.1949999999997</v>
      </c>
      <c r="Q151" s="99">
        <v>10472.474</v>
      </c>
    </row>
    <row r="152" spans="1:17" s="94" customFormat="1" ht="12.75" customHeight="1" x14ac:dyDescent="0.2">
      <c r="A152" s="92" t="s">
        <v>44</v>
      </c>
      <c r="B152" s="92"/>
      <c r="C152" s="98">
        <v>25772</v>
      </c>
      <c r="D152" s="98">
        <v>25866</v>
      </c>
      <c r="E152" s="98">
        <v>51638</v>
      </c>
      <c r="G152" s="98">
        <v>26766</v>
      </c>
      <c r="H152" s="98">
        <v>27480</v>
      </c>
      <c r="I152" s="98">
        <v>54246</v>
      </c>
      <c r="K152" s="99">
        <v>62.89</v>
      </c>
      <c r="L152" s="99">
        <v>4.4850000000000003</v>
      </c>
      <c r="M152" s="99">
        <v>67.375</v>
      </c>
      <c r="O152" s="99">
        <v>76.457999999999998</v>
      </c>
      <c r="P152" s="99">
        <v>26.78</v>
      </c>
      <c r="Q152" s="99">
        <v>103.238</v>
      </c>
    </row>
    <row r="153" spans="1:17" s="94" customFormat="1" ht="12.75" customHeight="1" x14ac:dyDescent="0.2">
      <c r="A153" s="92" t="s">
        <v>52</v>
      </c>
      <c r="B153" s="92" t="s">
        <v>51</v>
      </c>
      <c r="C153" s="98">
        <v>75048</v>
      </c>
      <c r="D153" s="98">
        <v>74956</v>
      </c>
      <c r="E153" s="98">
        <v>150004</v>
      </c>
      <c r="G153" s="98">
        <v>69101</v>
      </c>
      <c r="H153" s="98">
        <v>68971</v>
      </c>
      <c r="I153" s="98">
        <v>138072</v>
      </c>
      <c r="K153" s="99">
        <v>1222.829</v>
      </c>
      <c r="L153" s="99">
        <v>3519.3530000000001</v>
      </c>
      <c r="M153" s="99">
        <v>4742.1819999999998</v>
      </c>
      <c r="O153" s="99">
        <v>1168.992</v>
      </c>
      <c r="P153" s="99">
        <v>3878.183</v>
      </c>
      <c r="Q153" s="99">
        <v>5047.1750000000002</v>
      </c>
    </row>
    <row r="154" spans="1:17" s="94" customFormat="1" ht="12.75" customHeight="1" x14ac:dyDescent="0.2">
      <c r="A154" s="92" t="s">
        <v>312</v>
      </c>
      <c r="B154" s="92"/>
      <c r="C154" s="98">
        <v>5152</v>
      </c>
      <c r="D154" s="98">
        <v>5368</v>
      </c>
      <c r="E154" s="98">
        <v>10520</v>
      </c>
      <c r="G154" s="98">
        <v>5580</v>
      </c>
      <c r="H154" s="98">
        <v>5430</v>
      </c>
      <c r="I154" s="98">
        <v>11010</v>
      </c>
      <c r="K154" s="99">
        <v>0</v>
      </c>
      <c r="L154" s="99">
        <v>3.1509999999999998</v>
      </c>
      <c r="M154" s="99">
        <v>3.1509999999999998</v>
      </c>
      <c r="O154" s="99">
        <v>0</v>
      </c>
      <c r="P154" s="99">
        <v>3.0430000000000001</v>
      </c>
      <c r="Q154" s="99">
        <v>3.0430000000000001</v>
      </c>
    </row>
    <row r="155" spans="1:17" s="94" customFormat="1" ht="12.75" customHeight="1" x14ac:dyDescent="0.2">
      <c r="A155" s="92" t="s">
        <v>12</v>
      </c>
      <c r="B155" s="92"/>
      <c r="C155" s="98">
        <v>359775</v>
      </c>
      <c r="D155" s="98">
        <v>329495</v>
      </c>
      <c r="E155" s="98">
        <v>689270</v>
      </c>
      <c r="G155" s="98">
        <v>303179</v>
      </c>
      <c r="H155" s="98">
        <v>279519</v>
      </c>
      <c r="I155" s="98">
        <v>582698</v>
      </c>
      <c r="K155" s="99">
        <v>3785.4520000000002</v>
      </c>
      <c r="L155" s="99">
        <v>2682.759</v>
      </c>
      <c r="M155" s="99">
        <v>6468.2110000000002</v>
      </c>
      <c r="O155" s="99">
        <v>2600.8780000000002</v>
      </c>
      <c r="P155" s="99">
        <v>1715.4960000000001</v>
      </c>
      <c r="Q155" s="99">
        <v>4316.3739999999998</v>
      </c>
    </row>
    <row r="156" spans="1:17" s="94" customFormat="1" ht="12.75" customHeight="1" x14ac:dyDescent="0.2">
      <c r="A156" s="92" t="s">
        <v>45</v>
      </c>
      <c r="B156" s="92"/>
      <c r="C156" s="98">
        <v>0</v>
      </c>
      <c r="D156" s="98">
        <v>0</v>
      </c>
      <c r="E156" s="98">
        <v>0</v>
      </c>
      <c r="G156" s="98">
        <v>15445</v>
      </c>
      <c r="H156" s="98">
        <v>15527</v>
      </c>
      <c r="I156" s="98">
        <v>30972</v>
      </c>
      <c r="K156" s="99">
        <v>0</v>
      </c>
      <c r="L156" s="99">
        <v>0</v>
      </c>
      <c r="M156" s="99">
        <v>0</v>
      </c>
      <c r="O156" s="99">
        <v>254.08500000000001</v>
      </c>
      <c r="P156" s="99">
        <v>3.472</v>
      </c>
      <c r="Q156" s="99">
        <v>257.55700000000002</v>
      </c>
    </row>
    <row r="157" spans="1:17" s="94" customFormat="1" ht="12.75" customHeight="1" x14ac:dyDescent="0.2">
      <c r="A157" s="92" t="s">
        <v>46</v>
      </c>
      <c r="B157" s="92"/>
      <c r="C157" s="98">
        <v>26774</v>
      </c>
      <c r="D157" s="98">
        <v>27155</v>
      </c>
      <c r="E157" s="98">
        <v>53929</v>
      </c>
      <c r="G157" s="98">
        <v>30878</v>
      </c>
      <c r="H157" s="98">
        <v>30555</v>
      </c>
      <c r="I157" s="98">
        <v>61433</v>
      </c>
      <c r="K157" s="99">
        <v>411.649</v>
      </c>
      <c r="L157" s="99">
        <v>293.33</v>
      </c>
      <c r="M157" s="99">
        <v>704.97900000000004</v>
      </c>
      <c r="O157" s="99">
        <v>628.11699999999996</v>
      </c>
      <c r="P157" s="99">
        <v>543.24</v>
      </c>
      <c r="Q157" s="99">
        <v>1171.357</v>
      </c>
    </row>
    <row r="158" spans="1:17" s="94" customFormat="1" ht="12.75" customHeight="1" x14ac:dyDescent="0.2">
      <c r="A158" s="92" t="s">
        <v>13</v>
      </c>
      <c r="B158" s="92"/>
      <c r="C158" s="98">
        <v>573710</v>
      </c>
      <c r="D158" s="98">
        <v>570511</v>
      </c>
      <c r="E158" s="98">
        <v>1144221</v>
      </c>
      <c r="G158" s="98">
        <v>571034</v>
      </c>
      <c r="H158" s="98">
        <v>563645</v>
      </c>
      <c r="I158" s="98">
        <v>1134679</v>
      </c>
      <c r="K158" s="99">
        <v>13051.597</v>
      </c>
      <c r="L158" s="99">
        <v>19906.539000000001</v>
      </c>
      <c r="M158" s="99">
        <v>32958.135999999999</v>
      </c>
      <c r="O158" s="99">
        <v>14609.206</v>
      </c>
      <c r="P158" s="99">
        <v>21594.095000000001</v>
      </c>
      <c r="Q158" s="99">
        <v>36203.300999999999</v>
      </c>
    </row>
    <row r="159" spans="1:17" s="94" customFormat="1" ht="12.75" customHeight="1" x14ac:dyDescent="0.2">
      <c r="A159" s="172" t="s">
        <v>8</v>
      </c>
      <c r="B159" s="172" t="s">
        <v>51</v>
      </c>
      <c r="C159" s="98">
        <v>2236519</v>
      </c>
      <c r="D159" s="98">
        <v>2187314</v>
      </c>
      <c r="E159" s="98">
        <v>4423833</v>
      </c>
      <c r="G159" s="98">
        <v>2194232</v>
      </c>
      <c r="H159" s="98">
        <v>2160414</v>
      </c>
      <c r="I159" s="98">
        <v>4354646</v>
      </c>
      <c r="K159" s="99">
        <v>42054.663</v>
      </c>
      <c r="L159" s="99">
        <v>58899.391000000003</v>
      </c>
      <c r="M159" s="99">
        <v>100954.054</v>
      </c>
      <c r="O159" s="99">
        <v>45242.237000000001</v>
      </c>
      <c r="P159" s="99">
        <v>63390.693999999989</v>
      </c>
      <c r="Q159" s="99">
        <v>108632.93099999998</v>
      </c>
    </row>
    <row r="160" spans="1:17" s="94" customFormat="1" ht="12.75" customHeight="1" x14ac:dyDescent="0.2">
      <c r="A160" s="92" t="s">
        <v>9</v>
      </c>
      <c r="B160" s="92" t="s">
        <v>359</v>
      </c>
      <c r="C160" s="98">
        <v>3777</v>
      </c>
      <c r="D160" s="98">
        <v>3779</v>
      </c>
      <c r="E160" s="98">
        <v>7556</v>
      </c>
      <c r="G160" s="98">
        <v>3827</v>
      </c>
      <c r="H160" s="98">
        <v>3911</v>
      </c>
      <c r="I160" s="98">
        <v>7738</v>
      </c>
      <c r="K160" s="99">
        <v>0</v>
      </c>
      <c r="L160" s="99">
        <v>0</v>
      </c>
      <c r="M160" s="99">
        <v>0</v>
      </c>
      <c r="O160" s="99">
        <v>0</v>
      </c>
      <c r="P160" s="99">
        <v>0</v>
      </c>
      <c r="Q160" s="99">
        <v>0</v>
      </c>
    </row>
    <row r="161" spans="1:17" s="94" customFormat="1" ht="12.75" customHeight="1" x14ac:dyDescent="0.2">
      <c r="A161" s="172" t="s">
        <v>8</v>
      </c>
      <c r="B161" s="172" t="s">
        <v>359</v>
      </c>
      <c r="C161" s="98">
        <v>3777</v>
      </c>
      <c r="D161" s="98">
        <v>3779</v>
      </c>
      <c r="E161" s="98">
        <v>7556</v>
      </c>
      <c r="G161" s="98">
        <v>3827</v>
      </c>
      <c r="H161" s="98">
        <v>3911</v>
      </c>
      <c r="I161" s="98">
        <v>7738</v>
      </c>
      <c r="K161" s="99">
        <v>0</v>
      </c>
      <c r="L161" s="99">
        <v>0</v>
      </c>
      <c r="M161" s="99">
        <v>0</v>
      </c>
      <c r="O161" s="99">
        <v>0</v>
      </c>
      <c r="P161" s="99">
        <v>0</v>
      </c>
      <c r="Q161" s="99">
        <v>0</v>
      </c>
    </row>
    <row r="162" spans="1:17" s="94" customFormat="1" ht="12.75" customHeight="1" x14ac:dyDescent="0.2">
      <c r="A162" s="92" t="s">
        <v>14</v>
      </c>
      <c r="B162" s="92" t="s">
        <v>335</v>
      </c>
      <c r="C162" s="98">
        <v>7371</v>
      </c>
      <c r="D162" s="98">
        <v>6357</v>
      </c>
      <c r="E162" s="98">
        <v>13728</v>
      </c>
      <c r="G162" s="98">
        <v>7445</v>
      </c>
      <c r="H162" s="98">
        <v>6274</v>
      </c>
      <c r="I162" s="98">
        <v>13719</v>
      </c>
      <c r="K162" s="99">
        <v>0</v>
      </c>
      <c r="L162" s="99">
        <v>0</v>
      </c>
      <c r="M162" s="99">
        <v>0</v>
      </c>
      <c r="O162" s="99">
        <v>0</v>
      </c>
      <c r="P162" s="99">
        <v>0</v>
      </c>
      <c r="Q162" s="99">
        <v>0</v>
      </c>
    </row>
    <row r="163" spans="1:17" s="94" customFormat="1" ht="12.75" customHeight="1" x14ac:dyDescent="0.2">
      <c r="A163" s="172" t="s">
        <v>8</v>
      </c>
      <c r="B163" s="172" t="s">
        <v>335</v>
      </c>
      <c r="C163" s="98">
        <v>7371</v>
      </c>
      <c r="D163" s="98">
        <v>6357</v>
      </c>
      <c r="E163" s="98">
        <v>13728</v>
      </c>
      <c r="G163" s="98">
        <v>7445</v>
      </c>
      <c r="H163" s="98">
        <v>6274</v>
      </c>
      <c r="I163" s="98">
        <v>13719</v>
      </c>
      <c r="K163" s="99">
        <v>0</v>
      </c>
      <c r="L163" s="99">
        <v>0</v>
      </c>
      <c r="M163" s="99">
        <v>0</v>
      </c>
      <c r="O163" s="99">
        <v>0</v>
      </c>
      <c r="P163" s="99">
        <v>0</v>
      </c>
      <c r="Q163" s="99">
        <v>0</v>
      </c>
    </row>
    <row r="164" spans="1:17" s="94" customFormat="1" ht="12.75" customHeight="1" x14ac:dyDescent="0.2">
      <c r="A164" s="92" t="s">
        <v>277</v>
      </c>
      <c r="B164" s="92" t="s">
        <v>53</v>
      </c>
      <c r="C164" s="98">
        <v>247898</v>
      </c>
      <c r="D164" s="98">
        <v>247011</v>
      </c>
      <c r="E164" s="98">
        <v>494909</v>
      </c>
      <c r="G164" s="98">
        <v>248227</v>
      </c>
      <c r="H164" s="98">
        <v>262312</v>
      </c>
      <c r="I164" s="98">
        <v>510539</v>
      </c>
      <c r="K164" s="99">
        <v>3497.2240000000002</v>
      </c>
      <c r="L164" s="99">
        <v>5256.098</v>
      </c>
      <c r="M164" s="99">
        <v>8753.3220000000001</v>
      </c>
      <c r="O164" s="99">
        <v>4291.4859999999999</v>
      </c>
      <c r="P164" s="99">
        <v>5916.0990000000002</v>
      </c>
      <c r="Q164" s="99">
        <v>10207.584999999999</v>
      </c>
    </row>
    <row r="165" spans="1:17" s="94" customFormat="1" ht="12.75" customHeight="1" x14ac:dyDescent="0.2">
      <c r="A165" s="92" t="s">
        <v>54</v>
      </c>
      <c r="B165" s="92"/>
      <c r="C165" s="98">
        <v>14251</v>
      </c>
      <c r="D165" s="98">
        <v>14686</v>
      </c>
      <c r="E165" s="98">
        <v>28937</v>
      </c>
      <c r="G165" s="98">
        <v>15012</v>
      </c>
      <c r="H165" s="98">
        <v>15323</v>
      </c>
      <c r="I165" s="98">
        <v>30335</v>
      </c>
      <c r="K165" s="99">
        <v>8.9770000000000003</v>
      </c>
      <c r="L165" s="99">
        <v>19.315999999999999</v>
      </c>
      <c r="M165" s="99">
        <v>28.292999999999999</v>
      </c>
      <c r="O165" s="99">
        <v>7.9539999999999997</v>
      </c>
      <c r="P165" s="99">
        <v>7.4390000000000001</v>
      </c>
      <c r="Q165" s="99">
        <v>15.393000000000001</v>
      </c>
    </row>
    <row r="166" spans="1:17" s="94" customFormat="1" ht="12.75" customHeight="1" x14ac:dyDescent="0.2">
      <c r="A166" s="92" t="s">
        <v>14</v>
      </c>
      <c r="B166" s="92"/>
      <c r="C166" s="98">
        <v>796820</v>
      </c>
      <c r="D166" s="98">
        <v>808136</v>
      </c>
      <c r="E166" s="98">
        <v>1604956</v>
      </c>
      <c r="G166" s="98">
        <v>771617</v>
      </c>
      <c r="H166" s="98">
        <v>775099</v>
      </c>
      <c r="I166" s="98">
        <v>1546716</v>
      </c>
      <c r="K166" s="99">
        <v>22642.879000000001</v>
      </c>
      <c r="L166" s="99">
        <v>28921.493999999999</v>
      </c>
      <c r="M166" s="99">
        <v>51564.373</v>
      </c>
      <c r="O166" s="99">
        <v>23891.871999999999</v>
      </c>
      <c r="P166" s="99">
        <v>30862.002</v>
      </c>
      <c r="Q166" s="99">
        <v>54753.873999999996</v>
      </c>
    </row>
    <row r="167" spans="1:17" s="94" customFormat="1" ht="12.75" customHeight="1" x14ac:dyDescent="0.2">
      <c r="A167" s="92" t="s">
        <v>17</v>
      </c>
      <c r="B167" s="92"/>
      <c r="C167" s="98">
        <v>311522</v>
      </c>
      <c r="D167" s="98">
        <v>291043</v>
      </c>
      <c r="E167" s="98">
        <v>602565</v>
      </c>
      <c r="G167" s="98">
        <v>326641</v>
      </c>
      <c r="H167" s="98">
        <v>305557</v>
      </c>
      <c r="I167" s="98">
        <v>632198</v>
      </c>
      <c r="K167" s="99">
        <v>6816.6750000000002</v>
      </c>
      <c r="L167" s="99">
        <v>5532.7370000000001</v>
      </c>
      <c r="M167" s="99">
        <v>12349.412</v>
      </c>
      <c r="O167" s="99">
        <v>7265.5119999999997</v>
      </c>
      <c r="P167" s="99">
        <v>5864.8419999999996</v>
      </c>
      <c r="Q167" s="99">
        <v>13130.353999999999</v>
      </c>
    </row>
    <row r="168" spans="1:17" s="94" customFormat="1" ht="12.75" customHeight="1" x14ac:dyDescent="0.2">
      <c r="A168" s="92" t="s">
        <v>39</v>
      </c>
      <c r="B168" s="92"/>
      <c r="C168" s="98">
        <v>104477</v>
      </c>
      <c r="D168" s="98">
        <v>118550</v>
      </c>
      <c r="E168" s="98">
        <v>223027</v>
      </c>
      <c r="G168" s="98">
        <v>151710</v>
      </c>
      <c r="H168" s="98">
        <v>166956</v>
      </c>
      <c r="I168" s="98">
        <v>318666</v>
      </c>
      <c r="K168" s="99">
        <v>1884.298</v>
      </c>
      <c r="L168" s="99">
        <v>2491.6489999999999</v>
      </c>
      <c r="M168" s="99">
        <v>4375.9470000000001</v>
      </c>
      <c r="O168" s="99">
        <v>3716.8270000000002</v>
      </c>
      <c r="P168" s="99">
        <v>4377.8519999999999</v>
      </c>
      <c r="Q168" s="99">
        <v>8094.6790000000001</v>
      </c>
    </row>
    <row r="169" spans="1:17" s="94" customFormat="1" ht="12.75" customHeight="1" x14ac:dyDescent="0.2">
      <c r="A169" s="92" t="s">
        <v>383</v>
      </c>
      <c r="B169" s="92"/>
      <c r="C169" s="98">
        <v>16203</v>
      </c>
      <c r="D169" s="98">
        <v>17304</v>
      </c>
      <c r="E169" s="98">
        <v>33507</v>
      </c>
      <c r="G169" s="98">
        <v>20782</v>
      </c>
      <c r="H169" s="98">
        <v>19399</v>
      </c>
      <c r="I169" s="98">
        <v>40181</v>
      </c>
      <c r="K169" s="99">
        <v>475.46100000000001</v>
      </c>
      <c r="L169" s="99">
        <v>280.49900000000002</v>
      </c>
      <c r="M169" s="99">
        <v>755.96</v>
      </c>
      <c r="O169" s="99">
        <v>874.52700000000004</v>
      </c>
      <c r="P169" s="99">
        <v>820.44</v>
      </c>
      <c r="Q169" s="99">
        <v>1694.9670000000001</v>
      </c>
    </row>
    <row r="170" spans="1:17" s="94" customFormat="1" ht="12.75" customHeight="1" x14ac:dyDescent="0.2">
      <c r="A170" s="92" t="s">
        <v>341</v>
      </c>
      <c r="B170" s="92"/>
      <c r="C170" s="98">
        <v>16731</v>
      </c>
      <c r="D170" s="98">
        <v>17129</v>
      </c>
      <c r="E170" s="98">
        <v>33860</v>
      </c>
      <c r="G170" s="98">
        <v>30321</v>
      </c>
      <c r="H170" s="98">
        <v>28280</v>
      </c>
      <c r="I170" s="98">
        <v>58601</v>
      </c>
      <c r="K170" s="99">
        <v>582.721</v>
      </c>
      <c r="L170" s="99">
        <v>656.38099999999997</v>
      </c>
      <c r="M170" s="99">
        <v>1239.1019999999999</v>
      </c>
      <c r="O170" s="99">
        <v>870.75199999999995</v>
      </c>
      <c r="P170" s="99">
        <v>1072.732</v>
      </c>
      <c r="Q170" s="99">
        <v>1943.4839999999999</v>
      </c>
    </row>
    <row r="171" spans="1:17" s="94" customFormat="1" ht="12.75" customHeight="1" x14ac:dyDescent="0.2">
      <c r="A171" s="92" t="s">
        <v>40</v>
      </c>
      <c r="B171" s="92"/>
      <c r="C171" s="98">
        <v>0</v>
      </c>
      <c r="D171" s="98">
        <v>0</v>
      </c>
      <c r="E171" s="98">
        <v>0</v>
      </c>
      <c r="G171" s="98">
        <v>0</v>
      </c>
      <c r="H171" s="98">
        <v>0</v>
      </c>
      <c r="I171" s="98">
        <v>0</v>
      </c>
      <c r="K171" s="99">
        <v>8130.16</v>
      </c>
      <c r="L171" s="99">
        <v>135.70400000000001</v>
      </c>
      <c r="M171" s="99">
        <v>8265.8639999999996</v>
      </c>
      <c r="O171" s="99">
        <v>7585.1149999999998</v>
      </c>
      <c r="P171" s="99">
        <v>188.64400000000001</v>
      </c>
      <c r="Q171" s="99">
        <v>7773.759</v>
      </c>
    </row>
    <row r="172" spans="1:17" s="94" customFormat="1" ht="12.75" customHeight="1" x14ac:dyDescent="0.2">
      <c r="A172" s="92" t="s">
        <v>337</v>
      </c>
      <c r="B172" s="92"/>
      <c r="C172" s="98">
        <v>19104</v>
      </c>
      <c r="D172" s="98">
        <v>20112</v>
      </c>
      <c r="E172" s="98">
        <v>39216</v>
      </c>
      <c r="G172" s="98">
        <v>16730</v>
      </c>
      <c r="H172" s="98">
        <v>19584</v>
      </c>
      <c r="I172" s="98">
        <v>36314</v>
      </c>
      <c r="K172" s="99">
        <v>449.51299999999998</v>
      </c>
      <c r="L172" s="99">
        <v>6006.2820000000002</v>
      </c>
      <c r="M172" s="99">
        <v>6455.7950000000001</v>
      </c>
      <c r="O172" s="99">
        <v>492.84699999999998</v>
      </c>
      <c r="P172" s="99">
        <v>3414.27</v>
      </c>
      <c r="Q172" s="99">
        <v>3907.1170000000002</v>
      </c>
    </row>
    <row r="173" spans="1:17" s="94" customFormat="1" ht="12.75" customHeight="1" x14ac:dyDescent="0.2">
      <c r="A173" s="92" t="s">
        <v>18</v>
      </c>
      <c r="B173" s="92"/>
      <c r="C173" s="98">
        <v>242070</v>
      </c>
      <c r="D173" s="98">
        <v>253134</v>
      </c>
      <c r="E173" s="98">
        <v>495204</v>
      </c>
      <c r="G173" s="98">
        <v>240918</v>
      </c>
      <c r="H173" s="98">
        <v>256512</v>
      </c>
      <c r="I173" s="98">
        <v>497430</v>
      </c>
      <c r="K173" s="99">
        <v>8831.8109999999997</v>
      </c>
      <c r="L173" s="99">
        <v>2176.6570000000002</v>
      </c>
      <c r="M173" s="99">
        <v>11008.468000000001</v>
      </c>
      <c r="O173" s="99">
        <v>8448.6170000000002</v>
      </c>
      <c r="P173" s="99">
        <v>1847.9110000000001</v>
      </c>
      <c r="Q173" s="99">
        <v>10296.528</v>
      </c>
    </row>
    <row r="174" spans="1:17" s="94" customFormat="1" ht="12.75" customHeight="1" x14ac:dyDescent="0.2">
      <c r="A174" s="92" t="s">
        <v>313</v>
      </c>
      <c r="B174" s="92"/>
      <c r="C174" s="98">
        <v>106440</v>
      </c>
      <c r="D174" s="98">
        <v>121331</v>
      </c>
      <c r="E174" s="98">
        <v>227771</v>
      </c>
      <c r="G174" s="98">
        <v>106181</v>
      </c>
      <c r="H174" s="98">
        <v>126066</v>
      </c>
      <c r="I174" s="98">
        <v>232247</v>
      </c>
      <c r="K174" s="99">
        <v>1157.0630000000001</v>
      </c>
      <c r="L174" s="99">
        <v>326.3</v>
      </c>
      <c r="M174" s="99">
        <v>1483.3630000000001</v>
      </c>
      <c r="O174" s="99">
        <v>1137.5319999999999</v>
      </c>
      <c r="P174" s="99">
        <v>400.26600000000002</v>
      </c>
      <c r="Q174" s="99">
        <v>1537.798</v>
      </c>
    </row>
    <row r="175" spans="1:17" s="94" customFormat="1" ht="12.75" customHeight="1" x14ac:dyDescent="0.2">
      <c r="A175" s="92" t="s">
        <v>9</v>
      </c>
      <c r="B175" s="92"/>
      <c r="C175" s="98">
        <v>286929</v>
      </c>
      <c r="D175" s="98">
        <v>281962</v>
      </c>
      <c r="E175" s="98">
        <v>568891</v>
      </c>
      <c r="G175" s="98">
        <v>279012</v>
      </c>
      <c r="H175" s="98">
        <v>276310</v>
      </c>
      <c r="I175" s="98">
        <v>555322</v>
      </c>
      <c r="K175" s="99">
        <v>4267.3760000000002</v>
      </c>
      <c r="L175" s="99">
        <v>1222.9269999999999</v>
      </c>
      <c r="M175" s="99">
        <v>5490.3029999999999</v>
      </c>
      <c r="O175" s="99">
        <v>4527.9639999999999</v>
      </c>
      <c r="P175" s="99">
        <v>3148.9070000000002</v>
      </c>
      <c r="Q175" s="99">
        <v>7676.8710000000001</v>
      </c>
    </row>
    <row r="176" spans="1:17" s="94" customFormat="1" ht="12.75" customHeight="1" x14ac:dyDescent="0.2">
      <c r="A176" s="92" t="s">
        <v>325</v>
      </c>
      <c r="B176" s="92"/>
      <c r="C176" s="98">
        <v>138678</v>
      </c>
      <c r="D176" s="98">
        <v>153568</v>
      </c>
      <c r="E176" s="98">
        <v>292246</v>
      </c>
      <c r="G176" s="98">
        <v>174700</v>
      </c>
      <c r="H176" s="98">
        <v>199346</v>
      </c>
      <c r="I176" s="98">
        <v>374046</v>
      </c>
      <c r="K176" s="99">
        <v>2356.7220000000002</v>
      </c>
      <c r="L176" s="99">
        <v>2403.4290000000001</v>
      </c>
      <c r="M176" s="99">
        <v>4760.1509999999998</v>
      </c>
      <c r="O176" s="99">
        <v>3805.5819999999999</v>
      </c>
      <c r="P176" s="99">
        <v>5252.0940000000001</v>
      </c>
      <c r="Q176" s="99">
        <v>9057.6759999999995</v>
      </c>
    </row>
    <row r="177" spans="1:17" s="94" customFormat="1" ht="12.75" customHeight="1" x14ac:dyDescent="0.2">
      <c r="A177" s="92" t="s">
        <v>19</v>
      </c>
      <c r="B177" s="92"/>
      <c r="C177" s="98">
        <v>383559</v>
      </c>
      <c r="D177" s="98">
        <v>368253</v>
      </c>
      <c r="E177" s="98">
        <v>751812</v>
      </c>
      <c r="G177" s="98">
        <v>403027</v>
      </c>
      <c r="H177" s="98">
        <v>397106</v>
      </c>
      <c r="I177" s="98">
        <v>800133</v>
      </c>
      <c r="K177" s="99">
        <v>17155.892</v>
      </c>
      <c r="L177" s="99">
        <v>7980.808</v>
      </c>
      <c r="M177" s="99">
        <v>25136.7</v>
      </c>
      <c r="O177" s="99">
        <v>16213.349</v>
      </c>
      <c r="P177" s="99">
        <v>10127.355</v>
      </c>
      <c r="Q177" s="99">
        <v>26340.703999999998</v>
      </c>
    </row>
    <row r="178" spans="1:17" s="94" customFormat="1" ht="12.75" customHeight="1" x14ac:dyDescent="0.2">
      <c r="A178" s="92" t="s">
        <v>370</v>
      </c>
      <c r="B178" s="92"/>
      <c r="C178" s="98">
        <v>28251</v>
      </c>
      <c r="D178" s="98">
        <v>23276</v>
      </c>
      <c r="E178" s="98">
        <v>51527</v>
      </c>
      <c r="G178" s="98">
        <v>27492</v>
      </c>
      <c r="H178" s="98">
        <v>25538</v>
      </c>
      <c r="I178" s="98">
        <v>53030</v>
      </c>
      <c r="K178" s="99">
        <v>1357.0630000000001</v>
      </c>
      <c r="L178" s="99">
        <v>893.88400000000001</v>
      </c>
      <c r="M178" s="99">
        <v>2250.9470000000001</v>
      </c>
      <c r="O178" s="99">
        <v>1467.596</v>
      </c>
      <c r="P178" s="99">
        <v>1369.8109999999999</v>
      </c>
      <c r="Q178" s="99">
        <v>2837.4070000000002</v>
      </c>
    </row>
    <row r="179" spans="1:17" s="94" customFormat="1" ht="12.75" customHeight="1" x14ac:dyDescent="0.2">
      <c r="A179" s="92" t="s">
        <v>41</v>
      </c>
      <c r="B179" s="92"/>
      <c r="C179" s="98">
        <v>209671</v>
      </c>
      <c r="D179" s="98">
        <v>212586</v>
      </c>
      <c r="E179" s="98">
        <v>422257</v>
      </c>
      <c r="G179" s="98">
        <v>212481</v>
      </c>
      <c r="H179" s="98">
        <v>209850</v>
      </c>
      <c r="I179" s="98">
        <v>422331</v>
      </c>
      <c r="K179" s="99">
        <v>7750.8789999999999</v>
      </c>
      <c r="L179" s="99">
        <v>20052.286</v>
      </c>
      <c r="M179" s="99">
        <v>27803.165000000001</v>
      </c>
      <c r="O179" s="99">
        <v>8152.2430000000004</v>
      </c>
      <c r="P179" s="99">
        <v>20398.973999999998</v>
      </c>
      <c r="Q179" s="99">
        <v>28551.216999999997</v>
      </c>
    </row>
    <row r="180" spans="1:17" s="94" customFormat="1" ht="12.75" customHeight="1" x14ac:dyDescent="0.2">
      <c r="A180" s="92" t="s">
        <v>416</v>
      </c>
      <c r="B180" s="92"/>
      <c r="C180" s="98">
        <v>0</v>
      </c>
      <c r="D180" s="98">
        <v>0</v>
      </c>
      <c r="E180" s="98">
        <v>0</v>
      </c>
      <c r="G180" s="98">
        <v>7069</v>
      </c>
      <c r="H180" s="98">
        <v>6136</v>
      </c>
      <c r="I180" s="98">
        <v>13205</v>
      </c>
      <c r="K180" s="99">
        <v>0</v>
      </c>
      <c r="L180" s="99">
        <v>0</v>
      </c>
      <c r="M180" s="99">
        <v>0</v>
      </c>
      <c r="O180" s="99">
        <v>416.10700000000003</v>
      </c>
      <c r="P180" s="99">
        <v>122.575</v>
      </c>
      <c r="Q180" s="99">
        <v>538.68200000000002</v>
      </c>
    </row>
    <row r="181" spans="1:17" s="94" customFormat="1" ht="12.75" customHeight="1" x14ac:dyDescent="0.2">
      <c r="A181" s="92" t="s">
        <v>387</v>
      </c>
      <c r="B181" s="92"/>
      <c r="C181" s="98">
        <v>9926</v>
      </c>
      <c r="D181" s="98">
        <v>9557</v>
      </c>
      <c r="E181" s="98">
        <v>19483</v>
      </c>
      <c r="G181" s="98">
        <v>13850</v>
      </c>
      <c r="H181" s="98">
        <v>12914</v>
      </c>
      <c r="I181" s="98">
        <v>26764</v>
      </c>
      <c r="K181" s="99">
        <v>90.376000000000005</v>
      </c>
      <c r="L181" s="99">
        <v>260.65899999999999</v>
      </c>
      <c r="M181" s="99">
        <v>351.03499999999997</v>
      </c>
      <c r="O181" s="99">
        <v>195.07400000000001</v>
      </c>
      <c r="P181" s="99">
        <v>505.41300000000001</v>
      </c>
      <c r="Q181" s="99">
        <v>700.48700000000008</v>
      </c>
    </row>
    <row r="182" spans="1:17" s="94" customFormat="1" ht="12.75" customHeight="1" x14ac:dyDescent="0.2">
      <c r="A182" s="92" t="s">
        <v>401</v>
      </c>
      <c r="B182" s="92"/>
      <c r="C182" s="98">
        <v>4615</v>
      </c>
      <c r="D182" s="98">
        <v>5882</v>
      </c>
      <c r="E182" s="98">
        <v>10497</v>
      </c>
      <c r="G182" s="98">
        <v>26324</v>
      </c>
      <c r="H182" s="98">
        <v>30460</v>
      </c>
      <c r="I182" s="98">
        <v>56784</v>
      </c>
      <c r="K182" s="99">
        <v>390.89800000000002</v>
      </c>
      <c r="L182" s="99">
        <v>172.97800000000001</v>
      </c>
      <c r="M182" s="99">
        <v>563.87599999999998</v>
      </c>
      <c r="O182" s="99">
        <v>1945.886</v>
      </c>
      <c r="P182" s="99">
        <v>912.07500000000005</v>
      </c>
      <c r="Q182" s="99">
        <v>2857.9610000000002</v>
      </c>
    </row>
    <row r="183" spans="1:17" s="94" customFormat="1" ht="12.75" customHeight="1" x14ac:dyDescent="0.2">
      <c r="A183" s="92" t="s">
        <v>42</v>
      </c>
      <c r="B183" s="92"/>
      <c r="C183" s="98">
        <v>86648</v>
      </c>
      <c r="D183" s="98">
        <v>85371</v>
      </c>
      <c r="E183" s="98">
        <v>172019</v>
      </c>
      <c r="G183" s="98">
        <v>131329</v>
      </c>
      <c r="H183" s="98">
        <v>125686</v>
      </c>
      <c r="I183" s="98">
        <v>257015</v>
      </c>
      <c r="K183" s="99">
        <v>3805.0859999999998</v>
      </c>
      <c r="L183" s="99">
        <v>1638.913</v>
      </c>
      <c r="M183" s="99">
        <v>5443.9989999999998</v>
      </c>
      <c r="O183" s="99">
        <v>5816.777</v>
      </c>
      <c r="P183" s="99">
        <v>1260.48</v>
      </c>
      <c r="Q183" s="99">
        <v>7077.2569999999996</v>
      </c>
    </row>
    <row r="184" spans="1:17" s="94" customFormat="1" ht="12.75" customHeight="1" x14ac:dyDescent="0.2">
      <c r="A184" s="92" t="s">
        <v>11</v>
      </c>
      <c r="B184" s="92"/>
      <c r="C184" s="98">
        <v>540429</v>
      </c>
      <c r="D184" s="98">
        <v>531595</v>
      </c>
      <c r="E184" s="98">
        <v>1072024</v>
      </c>
      <c r="G184" s="98">
        <v>543939</v>
      </c>
      <c r="H184" s="98">
        <v>532639</v>
      </c>
      <c r="I184" s="98">
        <v>1076578</v>
      </c>
      <c r="K184" s="99">
        <v>27493.401999999998</v>
      </c>
      <c r="L184" s="99">
        <v>22002.345000000001</v>
      </c>
      <c r="M184" s="99">
        <v>49495.747000000003</v>
      </c>
      <c r="O184" s="99">
        <v>28177.415000000001</v>
      </c>
      <c r="P184" s="99">
        <v>21387.761999999999</v>
      </c>
      <c r="Q184" s="99">
        <v>49565.176999999996</v>
      </c>
    </row>
    <row r="185" spans="1:17" s="94" customFormat="1" ht="12.75" customHeight="1" x14ac:dyDescent="0.2">
      <c r="A185" s="92" t="s">
        <v>21</v>
      </c>
      <c r="B185" s="92"/>
      <c r="C185" s="98">
        <v>578</v>
      </c>
      <c r="D185" s="98">
        <v>606</v>
      </c>
      <c r="E185" s="98">
        <v>1184</v>
      </c>
      <c r="G185" s="98">
        <v>0</v>
      </c>
      <c r="H185" s="98">
        <v>0</v>
      </c>
      <c r="I185" s="98">
        <v>0</v>
      </c>
      <c r="K185" s="99">
        <v>0</v>
      </c>
      <c r="L185" s="99">
        <v>5.1349999999999998</v>
      </c>
      <c r="M185" s="99">
        <v>5.1349999999999998</v>
      </c>
      <c r="O185" s="99">
        <v>0</v>
      </c>
      <c r="P185" s="99">
        <v>0</v>
      </c>
      <c r="Q185" s="99">
        <v>0</v>
      </c>
    </row>
    <row r="186" spans="1:17" s="94" customFormat="1" ht="12.75" customHeight="1" x14ac:dyDescent="0.2">
      <c r="A186" s="92" t="s">
        <v>43</v>
      </c>
      <c r="B186" s="92"/>
      <c r="C186" s="98">
        <v>220579</v>
      </c>
      <c r="D186" s="98">
        <v>210932</v>
      </c>
      <c r="E186" s="98">
        <v>431511</v>
      </c>
      <c r="G186" s="98">
        <v>236195</v>
      </c>
      <c r="H186" s="98">
        <v>224783</v>
      </c>
      <c r="I186" s="98">
        <v>460978</v>
      </c>
      <c r="K186" s="99">
        <v>5456.4719999999998</v>
      </c>
      <c r="L186" s="99">
        <v>2329.348</v>
      </c>
      <c r="M186" s="99">
        <v>7785.82</v>
      </c>
      <c r="O186" s="99">
        <v>5790.8980000000001</v>
      </c>
      <c r="P186" s="99">
        <v>1990.096</v>
      </c>
      <c r="Q186" s="99">
        <v>7780.9940000000006</v>
      </c>
    </row>
    <row r="187" spans="1:17" s="94" customFormat="1" ht="12.75" customHeight="1" x14ac:dyDescent="0.2">
      <c r="A187" s="92" t="s">
        <v>417</v>
      </c>
      <c r="B187" s="92"/>
      <c r="C187" s="98">
        <v>0</v>
      </c>
      <c r="D187" s="98">
        <v>0</v>
      </c>
      <c r="E187" s="98">
        <v>0</v>
      </c>
      <c r="G187" s="98">
        <v>23093</v>
      </c>
      <c r="H187" s="98">
        <v>26366</v>
      </c>
      <c r="I187" s="98">
        <v>49459</v>
      </c>
      <c r="K187" s="99">
        <v>0</v>
      </c>
      <c r="L187" s="99">
        <v>0</v>
      </c>
      <c r="M187" s="99">
        <v>0</v>
      </c>
      <c r="O187" s="99">
        <v>214.548</v>
      </c>
      <c r="P187" s="99">
        <v>758.08399999999995</v>
      </c>
      <c r="Q187" s="99">
        <v>972.63199999999995</v>
      </c>
    </row>
    <row r="188" spans="1:17" s="94" customFormat="1" ht="12.75" customHeight="1" x14ac:dyDescent="0.2">
      <c r="A188" s="92" t="s">
        <v>44</v>
      </c>
      <c r="B188" s="92"/>
      <c r="C188" s="98">
        <v>81836</v>
      </c>
      <c r="D188" s="98">
        <v>77730</v>
      </c>
      <c r="E188" s="98">
        <v>159566</v>
      </c>
      <c r="G188" s="98">
        <v>83639</v>
      </c>
      <c r="H188" s="98">
        <v>80023</v>
      </c>
      <c r="I188" s="98">
        <v>163662</v>
      </c>
      <c r="K188" s="99">
        <v>2278.2260000000001</v>
      </c>
      <c r="L188" s="99">
        <v>1280.2</v>
      </c>
      <c r="M188" s="99">
        <v>3558.4260000000004</v>
      </c>
      <c r="O188" s="99">
        <v>3028.2930000000001</v>
      </c>
      <c r="P188" s="99">
        <v>1602.7629999999999</v>
      </c>
      <c r="Q188" s="99">
        <v>4631.0560000000005</v>
      </c>
    </row>
    <row r="189" spans="1:17" s="94" customFormat="1" ht="12.75" customHeight="1" x14ac:dyDescent="0.2">
      <c r="A189" s="92" t="s">
        <v>52</v>
      </c>
      <c r="B189" s="92"/>
      <c r="C189" s="98">
        <v>78011</v>
      </c>
      <c r="D189" s="98">
        <v>74010</v>
      </c>
      <c r="E189" s="98">
        <v>152021</v>
      </c>
      <c r="G189" s="98">
        <v>81543</v>
      </c>
      <c r="H189" s="98">
        <v>78333</v>
      </c>
      <c r="I189" s="98">
        <v>159876</v>
      </c>
      <c r="K189" s="99">
        <v>2132.9940000000001</v>
      </c>
      <c r="L189" s="99">
        <v>369.17599999999999</v>
      </c>
      <c r="M189" s="99">
        <v>2502.17</v>
      </c>
      <c r="O189" s="99">
        <v>1979.8979999999999</v>
      </c>
      <c r="P189" s="99">
        <v>289.89400000000001</v>
      </c>
      <c r="Q189" s="99">
        <v>2269.7919999999999</v>
      </c>
    </row>
    <row r="190" spans="1:17" s="94" customFormat="1" ht="12.75" customHeight="1" x14ac:dyDescent="0.2">
      <c r="A190" s="92" t="s">
        <v>312</v>
      </c>
      <c r="B190" s="92"/>
      <c r="C190" s="98">
        <v>0</v>
      </c>
      <c r="D190" s="98">
        <v>0</v>
      </c>
      <c r="E190" s="98">
        <v>0</v>
      </c>
      <c r="G190" s="98">
        <v>0</v>
      </c>
      <c r="H190" s="98">
        <v>0</v>
      </c>
      <c r="I190" s="98">
        <v>0</v>
      </c>
      <c r="K190" s="99">
        <v>0</v>
      </c>
      <c r="L190" s="99">
        <v>0</v>
      </c>
      <c r="M190" s="99">
        <v>0</v>
      </c>
      <c r="O190" s="99">
        <v>44.313000000000002</v>
      </c>
      <c r="P190" s="99">
        <v>321.83800000000002</v>
      </c>
      <c r="Q190" s="99">
        <v>366.15100000000001</v>
      </c>
    </row>
    <row r="191" spans="1:17" s="94" customFormat="1" ht="12.75" customHeight="1" x14ac:dyDescent="0.2">
      <c r="A191" s="92" t="s">
        <v>12</v>
      </c>
      <c r="B191" s="92"/>
      <c r="C191" s="98">
        <v>377817</v>
      </c>
      <c r="D191" s="98">
        <v>353115</v>
      </c>
      <c r="E191" s="98">
        <v>730932</v>
      </c>
      <c r="G191" s="98">
        <v>360458</v>
      </c>
      <c r="H191" s="98">
        <v>335312</v>
      </c>
      <c r="I191" s="98">
        <v>695770</v>
      </c>
      <c r="K191" s="99">
        <v>16778.956999999999</v>
      </c>
      <c r="L191" s="99">
        <v>4360.0450000000001</v>
      </c>
      <c r="M191" s="99">
        <v>21139.002</v>
      </c>
      <c r="O191" s="99">
        <v>16089.08</v>
      </c>
      <c r="P191" s="99">
        <v>6093.893</v>
      </c>
      <c r="Q191" s="99">
        <v>22182.972999999998</v>
      </c>
    </row>
    <row r="192" spans="1:17" s="94" customFormat="1" ht="12.75" customHeight="1" x14ac:dyDescent="0.2">
      <c r="A192" s="92" t="s">
        <v>388</v>
      </c>
      <c r="B192" s="92"/>
      <c r="C192" s="98">
        <v>16418</v>
      </c>
      <c r="D192" s="98">
        <v>16975</v>
      </c>
      <c r="E192" s="98">
        <v>33393</v>
      </c>
      <c r="G192" s="98">
        <v>24037</v>
      </c>
      <c r="H192" s="98">
        <v>23972</v>
      </c>
      <c r="I192" s="98">
        <v>48009</v>
      </c>
      <c r="K192" s="99">
        <v>279.613</v>
      </c>
      <c r="L192" s="99">
        <v>421.88200000000001</v>
      </c>
      <c r="M192" s="99">
        <v>701.495</v>
      </c>
      <c r="O192" s="99">
        <v>386.04</v>
      </c>
      <c r="P192" s="99">
        <v>800.721</v>
      </c>
      <c r="Q192" s="99">
        <v>1186.761</v>
      </c>
    </row>
    <row r="193" spans="1:17" s="94" customFormat="1" ht="12.75" customHeight="1" x14ac:dyDescent="0.2">
      <c r="A193" s="92" t="s">
        <v>45</v>
      </c>
      <c r="B193" s="92"/>
      <c r="C193" s="98">
        <v>137201</v>
      </c>
      <c r="D193" s="98">
        <v>135491</v>
      </c>
      <c r="E193" s="98">
        <v>272692</v>
      </c>
      <c r="G193" s="98">
        <v>135270</v>
      </c>
      <c r="H193" s="98">
        <v>137778</v>
      </c>
      <c r="I193" s="98">
        <v>273048</v>
      </c>
      <c r="K193" s="99">
        <v>6945.5050000000001</v>
      </c>
      <c r="L193" s="99">
        <v>2004.5</v>
      </c>
      <c r="M193" s="99">
        <v>8950.005000000001</v>
      </c>
      <c r="O193" s="99">
        <v>7122.7309999999998</v>
      </c>
      <c r="P193" s="99">
        <v>1496.5530000000001</v>
      </c>
      <c r="Q193" s="99">
        <v>8619.2839999999997</v>
      </c>
    </row>
    <row r="194" spans="1:17" s="94" customFormat="1" ht="12.75" customHeight="1" x14ac:dyDescent="0.2">
      <c r="A194" s="92" t="s">
        <v>22</v>
      </c>
      <c r="B194" s="92"/>
      <c r="C194" s="98">
        <v>446218</v>
      </c>
      <c r="D194" s="98">
        <v>437467</v>
      </c>
      <c r="E194" s="98">
        <v>883685</v>
      </c>
      <c r="G194" s="98">
        <v>440394</v>
      </c>
      <c r="H194" s="98">
        <v>428808</v>
      </c>
      <c r="I194" s="98">
        <v>869202</v>
      </c>
      <c r="K194" s="99">
        <v>25410.618999999999</v>
      </c>
      <c r="L194" s="99">
        <v>11595.977999999999</v>
      </c>
      <c r="M194" s="99">
        <v>37006.596999999994</v>
      </c>
      <c r="O194" s="99">
        <v>26495.505000000001</v>
      </c>
      <c r="P194" s="99">
        <v>12550.481</v>
      </c>
      <c r="Q194" s="99">
        <v>39045.986000000004</v>
      </c>
    </row>
    <row r="195" spans="1:17" s="94" customFormat="1" ht="12.75" customHeight="1" x14ac:dyDescent="0.2">
      <c r="A195" s="92" t="s">
        <v>55</v>
      </c>
      <c r="B195" s="92"/>
      <c r="C195" s="98">
        <v>0</v>
      </c>
      <c r="D195" s="98">
        <v>0</v>
      </c>
      <c r="E195" s="98">
        <v>0</v>
      </c>
      <c r="G195" s="98">
        <v>0</v>
      </c>
      <c r="H195" s="98">
        <v>0</v>
      </c>
      <c r="I195" s="98">
        <v>0</v>
      </c>
      <c r="K195" s="99">
        <v>13452.102000000001</v>
      </c>
      <c r="L195" s="99">
        <v>0</v>
      </c>
      <c r="M195" s="99">
        <v>13452.102000000001</v>
      </c>
      <c r="O195" s="99">
        <v>19026.542000000001</v>
      </c>
      <c r="P195" s="99">
        <v>0</v>
      </c>
      <c r="Q195" s="99">
        <v>19026.542000000001</v>
      </c>
    </row>
    <row r="196" spans="1:17" s="94" customFormat="1" ht="12.75" customHeight="1" x14ac:dyDescent="0.2">
      <c r="A196" s="92" t="s">
        <v>407</v>
      </c>
      <c r="B196" s="92"/>
      <c r="C196" s="98">
        <v>0</v>
      </c>
      <c r="D196" s="98">
        <v>0</v>
      </c>
      <c r="E196" s="98">
        <v>0</v>
      </c>
      <c r="G196" s="98">
        <v>0</v>
      </c>
      <c r="H196" s="98">
        <v>0</v>
      </c>
      <c r="I196" s="98">
        <v>0</v>
      </c>
      <c r="K196" s="99">
        <v>0</v>
      </c>
      <c r="L196" s="99">
        <v>0</v>
      </c>
      <c r="M196" s="99">
        <v>0</v>
      </c>
      <c r="O196" s="99">
        <v>0</v>
      </c>
      <c r="P196" s="99">
        <v>135</v>
      </c>
      <c r="Q196" s="99">
        <v>135</v>
      </c>
    </row>
    <row r="197" spans="1:17" s="94" customFormat="1" ht="12.75" customHeight="1" x14ac:dyDescent="0.2">
      <c r="A197" s="92" t="s">
        <v>309</v>
      </c>
      <c r="B197" s="92"/>
      <c r="C197" s="98">
        <v>0</v>
      </c>
      <c r="D197" s="98">
        <v>0</v>
      </c>
      <c r="E197" s="98">
        <v>0</v>
      </c>
      <c r="G197" s="98">
        <v>0</v>
      </c>
      <c r="H197" s="98">
        <v>0</v>
      </c>
      <c r="I197" s="98">
        <v>0</v>
      </c>
      <c r="K197" s="99">
        <v>0</v>
      </c>
      <c r="L197" s="99">
        <v>48.52</v>
      </c>
      <c r="M197" s="99">
        <v>48.52</v>
      </c>
      <c r="O197" s="99">
        <v>53.920999999999999</v>
      </c>
      <c r="P197" s="99">
        <v>46.180999999999997</v>
      </c>
      <c r="Q197" s="99">
        <v>100.102</v>
      </c>
    </row>
    <row r="198" spans="1:17" s="94" customFormat="1" ht="12.75" customHeight="1" x14ac:dyDescent="0.2">
      <c r="A198" s="92" t="s">
        <v>23</v>
      </c>
      <c r="B198" s="92"/>
      <c r="C198" s="98">
        <v>202870</v>
      </c>
      <c r="D198" s="98">
        <v>188026</v>
      </c>
      <c r="E198" s="98">
        <v>390896</v>
      </c>
      <c r="G198" s="98">
        <v>218438</v>
      </c>
      <c r="H198" s="98">
        <v>203579</v>
      </c>
      <c r="I198" s="98">
        <v>422017</v>
      </c>
      <c r="K198" s="99">
        <v>5424.4110000000001</v>
      </c>
      <c r="L198" s="99">
        <v>3738.0169999999998</v>
      </c>
      <c r="M198" s="99">
        <v>9162.4279999999999</v>
      </c>
      <c r="O198" s="99">
        <v>6022.0550000000003</v>
      </c>
      <c r="P198" s="99">
        <v>4297.2849999999999</v>
      </c>
      <c r="Q198" s="99">
        <v>10319.34</v>
      </c>
    </row>
    <row r="199" spans="1:17" s="94" customFormat="1" ht="12.75" customHeight="1" x14ac:dyDescent="0.2">
      <c r="A199" s="92" t="s">
        <v>24</v>
      </c>
      <c r="B199" s="92"/>
      <c r="C199" s="98">
        <v>236823</v>
      </c>
      <c r="D199" s="98">
        <v>231694</v>
      </c>
      <c r="E199" s="98">
        <v>468517</v>
      </c>
      <c r="G199" s="98">
        <v>245262</v>
      </c>
      <c r="H199" s="98">
        <v>238572</v>
      </c>
      <c r="I199" s="98">
        <v>483834</v>
      </c>
      <c r="K199" s="99">
        <v>2894.502</v>
      </c>
      <c r="L199" s="99">
        <v>3150.3040000000001</v>
      </c>
      <c r="M199" s="99">
        <v>6044.8060000000005</v>
      </c>
      <c r="O199" s="99">
        <v>3198.0630000000001</v>
      </c>
      <c r="P199" s="99">
        <v>3133.5859999999998</v>
      </c>
      <c r="Q199" s="99">
        <v>6331.6489999999994</v>
      </c>
    </row>
    <row r="200" spans="1:17" s="94" customFormat="1" ht="12.75" customHeight="1" x14ac:dyDescent="0.2">
      <c r="A200" s="92" t="s">
        <v>321</v>
      </c>
      <c r="B200" s="92"/>
      <c r="C200" s="98">
        <v>20664</v>
      </c>
      <c r="D200" s="98">
        <v>18545</v>
      </c>
      <c r="E200" s="98">
        <v>39209</v>
      </c>
      <c r="G200" s="98">
        <v>18104</v>
      </c>
      <c r="H200" s="98">
        <v>16970</v>
      </c>
      <c r="I200" s="98">
        <v>35074</v>
      </c>
      <c r="K200" s="99">
        <v>517.08000000000004</v>
      </c>
      <c r="L200" s="99">
        <v>131.39099999999999</v>
      </c>
      <c r="M200" s="99">
        <v>648.471</v>
      </c>
      <c r="O200" s="99">
        <v>282.89699999999999</v>
      </c>
      <c r="P200" s="99">
        <v>146.977</v>
      </c>
      <c r="Q200" s="99">
        <v>429.87400000000002</v>
      </c>
    </row>
    <row r="201" spans="1:17" s="94" customFormat="1" ht="12.75" customHeight="1" x14ac:dyDescent="0.2">
      <c r="A201" s="92" t="s">
        <v>350</v>
      </c>
      <c r="B201" s="92"/>
      <c r="C201" s="98">
        <v>44340</v>
      </c>
      <c r="D201" s="98">
        <v>39116</v>
      </c>
      <c r="E201" s="98">
        <v>83456</v>
      </c>
      <c r="G201" s="98">
        <v>47977</v>
      </c>
      <c r="H201" s="98">
        <v>42362</v>
      </c>
      <c r="I201" s="98">
        <v>90339</v>
      </c>
      <c r="K201" s="99">
        <v>993.11099999999999</v>
      </c>
      <c r="L201" s="99">
        <v>457.553</v>
      </c>
      <c r="M201" s="99">
        <v>1450.664</v>
      </c>
      <c r="O201" s="99">
        <v>1167.203</v>
      </c>
      <c r="P201" s="99">
        <v>951.726</v>
      </c>
      <c r="Q201" s="99">
        <v>2118.9290000000001</v>
      </c>
    </row>
    <row r="202" spans="1:17" s="94" customFormat="1" ht="12.75" customHeight="1" x14ac:dyDescent="0.2">
      <c r="A202" s="92" t="s">
        <v>47</v>
      </c>
      <c r="B202" s="92" t="s">
        <v>53</v>
      </c>
      <c r="C202" s="98">
        <v>40343</v>
      </c>
      <c r="D202" s="98">
        <v>41295</v>
      </c>
      <c r="E202" s="98">
        <v>81638</v>
      </c>
      <c r="G202" s="98">
        <v>39448</v>
      </c>
      <c r="H202" s="98">
        <v>39170</v>
      </c>
      <c r="I202" s="98">
        <v>78618</v>
      </c>
      <c r="K202" s="99">
        <v>3491.902</v>
      </c>
      <c r="L202" s="99">
        <v>334.45400000000001</v>
      </c>
      <c r="M202" s="99">
        <v>3826.3560000000002</v>
      </c>
      <c r="O202" s="99">
        <v>3038.9850000000001</v>
      </c>
      <c r="P202" s="99">
        <v>266.65800000000002</v>
      </c>
      <c r="Q202" s="99">
        <v>3305.643</v>
      </c>
    </row>
    <row r="203" spans="1:17" s="94" customFormat="1" ht="12.75" customHeight="1" x14ac:dyDescent="0.2">
      <c r="A203" s="92" t="s">
        <v>26</v>
      </c>
      <c r="B203" s="92"/>
      <c r="C203" s="98">
        <v>47463</v>
      </c>
      <c r="D203" s="98">
        <v>47431</v>
      </c>
      <c r="E203" s="98">
        <v>94894</v>
      </c>
      <c r="G203" s="98">
        <v>48959</v>
      </c>
      <c r="H203" s="98">
        <v>47919</v>
      </c>
      <c r="I203" s="98">
        <v>96878</v>
      </c>
      <c r="K203" s="99">
        <v>69.022000000000006</v>
      </c>
      <c r="L203" s="99">
        <v>801.55799999999999</v>
      </c>
      <c r="M203" s="99">
        <v>870.58</v>
      </c>
      <c r="O203" s="99">
        <v>81.311000000000007</v>
      </c>
      <c r="P203" s="99">
        <v>879.54700000000003</v>
      </c>
      <c r="Q203" s="99">
        <v>960.85800000000006</v>
      </c>
    </row>
    <row r="204" spans="1:17" s="94" customFormat="1" ht="12.75" customHeight="1" x14ac:dyDescent="0.2">
      <c r="A204" s="92" t="s">
        <v>27</v>
      </c>
      <c r="B204" s="92"/>
      <c r="C204" s="98">
        <v>360</v>
      </c>
      <c r="D204" s="98">
        <v>0</v>
      </c>
      <c r="E204" s="98">
        <v>360</v>
      </c>
      <c r="G204" s="98">
        <v>19687</v>
      </c>
      <c r="H204" s="98">
        <v>19880</v>
      </c>
      <c r="I204" s="98">
        <v>39567</v>
      </c>
      <c r="K204" s="99">
        <v>45.89</v>
      </c>
      <c r="L204" s="99">
        <v>0</v>
      </c>
      <c r="M204" s="99">
        <v>45.89</v>
      </c>
      <c r="O204" s="99">
        <v>359.19600000000003</v>
      </c>
      <c r="P204" s="99">
        <v>67.843000000000004</v>
      </c>
      <c r="Q204" s="99">
        <v>427.03900000000004</v>
      </c>
    </row>
    <row r="205" spans="1:17" s="94" customFormat="1" ht="12.75" customHeight="1" x14ac:dyDescent="0.2">
      <c r="A205" s="92" t="s">
        <v>48</v>
      </c>
      <c r="B205" s="92"/>
      <c r="C205" s="98">
        <v>53429</v>
      </c>
      <c r="D205" s="98">
        <v>55244</v>
      </c>
      <c r="E205" s="98">
        <v>108673</v>
      </c>
      <c r="G205" s="98">
        <v>52651</v>
      </c>
      <c r="H205" s="98">
        <v>51726</v>
      </c>
      <c r="I205" s="98">
        <v>104377</v>
      </c>
      <c r="K205" s="99">
        <v>821.41300000000001</v>
      </c>
      <c r="L205" s="99">
        <v>58.427999999999997</v>
      </c>
      <c r="M205" s="99">
        <v>879.84100000000001</v>
      </c>
      <c r="O205" s="99">
        <v>1032.954</v>
      </c>
      <c r="P205" s="99">
        <v>107.56699999999999</v>
      </c>
      <c r="Q205" s="99">
        <v>1140.521</v>
      </c>
    </row>
    <row r="206" spans="1:17" s="94" customFormat="1" ht="12.75" customHeight="1" x14ac:dyDescent="0.2">
      <c r="A206" s="92" t="s">
        <v>28</v>
      </c>
      <c r="B206" s="92"/>
      <c r="C206" s="98">
        <v>9832</v>
      </c>
      <c r="D206" s="98">
        <v>10567</v>
      </c>
      <c r="E206" s="98">
        <v>20399</v>
      </c>
      <c r="G206" s="98">
        <v>11055</v>
      </c>
      <c r="H206" s="98">
        <v>11628</v>
      </c>
      <c r="I206" s="98">
        <v>22683</v>
      </c>
      <c r="K206" s="99">
        <v>9.2759999999999998</v>
      </c>
      <c r="L206" s="99">
        <v>120.703</v>
      </c>
      <c r="M206" s="99">
        <v>129.97900000000001</v>
      </c>
      <c r="O206" s="99">
        <v>24.966999999999999</v>
      </c>
      <c r="P206" s="99">
        <v>30.32</v>
      </c>
      <c r="Q206" s="99">
        <v>55.286999999999999</v>
      </c>
    </row>
    <row r="207" spans="1:17" s="94" customFormat="1" ht="12.75" customHeight="1" x14ac:dyDescent="0.2">
      <c r="A207" s="92" t="s">
        <v>29</v>
      </c>
      <c r="B207" s="92"/>
      <c r="C207" s="98">
        <v>32001</v>
      </c>
      <c r="D207" s="98">
        <v>30958</v>
      </c>
      <c r="E207" s="98">
        <v>62959</v>
      </c>
      <c r="G207" s="98">
        <v>38653</v>
      </c>
      <c r="H207" s="98">
        <v>36920</v>
      </c>
      <c r="I207" s="98">
        <v>75573</v>
      </c>
      <c r="K207" s="99">
        <v>28.866</v>
      </c>
      <c r="L207" s="99">
        <v>219.03700000000001</v>
      </c>
      <c r="M207" s="99">
        <v>247.90300000000002</v>
      </c>
      <c r="O207" s="99">
        <v>27.878</v>
      </c>
      <c r="P207" s="99">
        <v>268.62099999999998</v>
      </c>
      <c r="Q207" s="99">
        <v>296.49899999999997</v>
      </c>
    </row>
    <row r="208" spans="1:17" s="94" customFormat="1" ht="12.75" customHeight="1" x14ac:dyDescent="0.2">
      <c r="A208" s="92" t="s">
        <v>360</v>
      </c>
      <c r="B208" s="92"/>
      <c r="C208" s="98">
        <v>0</v>
      </c>
      <c r="D208" s="98">
        <v>0</v>
      </c>
      <c r="E208" s="98">
        <v>0</v>
      </c>
      <c r="G208" s="98">
        <v>15112</v>
      </c>
      <c r="H208" s="98">
        <v>17380</v>
      </c>
      <c r="I208" s="98">
        <v>32492</v>
      </c>
      <c r="K208" s="99">
        <v>0</v>
      </c>
      <c r="L208" s="99">
        <v>0</v>
      </c>
      <c r="M208" s="99">
        <v>0</v>
      </c>
      <c r="O208" s="99">
        <v>997.24800000000005</v>
      </c>
      <c r="P208" s="99">
        <v>821.33199999999999</v>
      </c>
      <c r="Q208" s="99">
        <v>1818.58</v>
      </c>
    </row>
    <row r="209" spans="1:17" s="94" customFormat="1" ht="12.75" customHeight="1" x14ac:dyDescent="0.2">
      <c r="A209" s="92" t="s">
        <v>30</v>
      </c>
      <c r="B209" s="92"/>
      <c r="C209" s="98">
        <v>141216</v>
      </c>
      <c r="D209" s="98">
        <v>134270</v>
      </c>
      <c r="E209" s="98">
        <v>275486</v>
      </c>
      <c r="G209" s="98">
        <v>163670</v>
      </c>
      <c r="H209" s="98">
        <v>155362</v>
      </c>
      <c r="I209" s="98">
        <v>319032</v>
      </c>
      <c r="K209" s="99">
        <v>0</v>
      </c>
      <c r="L209" s="99">
        <v>0.216</v>
      </c>
      <c r="M209" s="99">
        <v>0.216</v>
      </c>
      <c r="O209" s="99">
        <v>0</v>
      </c>
      <c r="P209" s="99">
        <v>0.24</v>
      </c>
      <c r="Q209" s="99">
        <v>0.24</v>
      </c>
    </row>
    <row r="210" spans="1:17" s="94" customFormat="1" ht="12.75" customHeight="1" x14ac:dyDescent="0.2">
      <c r="A210" s="92" t="s">
        <v>233</v>
      </c>
      <c r="B210" s="92"/>
      <c r="C210" s="98">
        <v>9000</v>
      </c>
      <c r="D210" s="98">
        <v>10634</v>
      </c>
      <c r="E210" s="98">
        <v>19634</v>
      </c>
      <c r="G210" s="98">
        <v>11524</v>
      </c>
      <c r="H210" s="98">
        <v>13224</v>
      </c>
      <c r="I210" s="98">
        <v>24748</v>
      </c>
      <c r="K210" s="99">
        <v>1.915</v>
      </c>
      <c r="L210" s="99">
        <v>145.27799999999999</v>
      </c>
      <c r="M210" s="99">
        <v>147.19299999999998</v>
      </c>
      <c r="O210" s="99">
        <v>0.81499999999999995</v>
      </c>
      <c r="P210" s="99">
        <v>53.88</v>
      </c>
      <c r="Q210" s="99">
        <v>54.695</v>
      </c>
    </row>
    <row r="211" spans="1:17" s="94" customFormat="1" ht="12.75" customHeight="1" x14ac:dyDescent="0.2">
      <c r="A211" s="92" t="s">
        <v>389</v>
      </c>
      <c r="B211" s="92"/>
      <c r="C211" s="98">
        <v>183</v>
      </c>
      <c r="D211" s="98">
        <v>0</v>
      </c>
      <c r="E211" s="98">
        <v>183</v>
      </c>
      <c r="G211" s="98">
        <v>0</v>
      </c>
      <c r="H211" s="98">
        <v>0</v>
      </c>
      <c r="I211" s="98">
        <v>0</v>
      </c>
      <c r="K211" s="99">
        <v>0</v>
      </c>
      <c r="L211" s="99">
        <v>0</v>
      </c>
      <c r="M211" s="99">
        <v>0</v>
      </c>
      <c r="O211" s="99">
        <v>0</v>
      </c>
      <c r="P211" s="99">
        <v>0</v>
      </c>
      <c r="Q211" s="99">
        <v>0</v>
      </c>
    </row>
    <row r="212" spans="1:17" s="94" customFormat="1" ht="12.75" customHeight="1" x14ac:dyDescent="0.2">
      <c r="A212" s="92" t="s">
        <v>56</v>
      </c>
      <c r="B212" s="92"/>
      <c r="C212" s="98">
        <v>156738</v>
      </c>
      <c r="D212" s="98">
        <v>162153</v>
      </c>
      <c r="E212" s="98">
        <v>318891</v>
      </c>
      <c r="G212" s="98">
        <v>163833</v>
      </c>
      <c r="H212" s="98">
        <v>167549</v>
      </c>
      <c r="I212" s="98">
        <v>331382</v>
      </c>
      <c r="K212" s="99">
        <v>3242.4870000000001</v>
      </c>
      <c r="L212" s="99">
        <v>3287.1089999999999</v>
      </c>
      <c r="M212" s="99">
        <v>6529.5959999999995</v>
      </c>
      <c r="O212" s="99">
        <v>2651.5830000000001</v>
      </c>
      <c r="P212" s="99">
        <v>2992.4540000000002</v>
      </c>
      <c r="Q212" s="99">
        <v>5644.0370000000003</v>
      </c>
    </row>
    <row r="213" spans="1:17" s="94" customFormat="1" ht="12.75" customHeight="1" x14ac:dyDescent="0.2">
      <c r="A213" s="92" t="s">
        <v>57</v>
      </c>
      <c r="B213" s="92"/>
      <c r="C213" s="98">
        <v>101997</v>
      </c>
      <c r="D213" s="98">
        <v>99552</v>
      </c>
      <c r="E213" s="98">
        <v>201549</v>
      </c>
      <c r="G213" s="98">
        <v>98965</v>
      </c>
      <c r="H213" s="98">
        <v>96138</v>
      </c>
      <c r="I213" s="98">
        <v>195103</v>
      </c>
      <c r="K213" s="99">
        <v>1475.2929999999999</v>
      </c>
      <c r="L213" s="99">
        <v>1620.729</v>
      </c>
      <c r="M213" s="99">
        <v>3096.0219999999999</v>
      </c>
      <c r="O213" s="99">
        <v>2027.434</v>
      </c>
      <c r="P213" s="99">
        <v>2069.194</v>
      </c>
      <c r="Q213" s="99">
        <v>4096.6279999999997</v>
      </c>
    </row>
    <row r="214" spans="1:17" s="94" customFormat="1" ht="12.75" customHeight="1" x14ac:dyDescent="0.2">
      <c r="A214" s="92" t="s">
        <v>31</v>
      </c>
      <c r="B214" s="92"/>
      <c r="C214" s="98">
        <v>179852</v>
      </c>
      <c r="D214" s="98">
        <v>181065</v>
      </c>
      <c r="E214" s="98">
        <v>360917</v>
      </c>
      <c r="G214" s="98">
        <v>196026</v>
      </c>
      <c r="H214" s="98">
        <v>196019</v>
      </c>
      <c r="I214" s="98">
        <v>392045</v>
      </c>
      <c r="K214" s="99">
        <v>2709.6759999999999</v>
      </c>
      <c r="L214" s="99">
        <v>5015.1719999999996</v>
      </c>
      <c r="M214" s="99">
        <v>7724.848</v>
      </c>
      <c r="O214" s="99">
        <v>3074.2759999999998</v>
      </c>
      <c r="P214" s="99">
        <v>5163.7870000000003</v>
      </c>
      <c r="Q214" s="99">
        <v>8238.0630000000001</v>
      </c>
    </row>
    <row r="215" spans="1:17" s="94" customFormat="1" ht="12.75" customHeight="1" x14ac:dyDescent="0.2">
      <c r="A215" s="92" t="s">
        <v>49</v>
      </c>
      <c r="B215" s="92"/>
      <c r="C215" s="98">
        <v>228542</v>
      </c>
      <c r="D215" s="98">
        <v>218712</v>
      </c>
      <c r="E215" s="98">
        <v>447254</v>
      </c>
      <c r="G215" s="98">
        <v>241060</v>
      </c>
      <c r="H215" s="98">
        <v>228386</v>
      </c>
      <c r="I215" s="98">
        <v>469446</v>
      </c>
      <c r="K215" s="99">
        <v>9666.3410000000003</v>
      </c>
      <c r="L215" s="99">
        <v>8203.9159999999993</v>
      </c>
      <c r="M215" s="99">
        <v>17870.256999999998</v>
      </c>
      <c r="O215" s="99">
        <v>7485.0360000000001</v>
      </c>
      <c r="P215" s="99">
        <v>12929.885</v>
      </c>
      <c r="Q215" s="99">
        <v>20414.921000000002</v>
      </c>
    </row>
    <row r="216" spans="1:17" s="94" customFormat="1" ht="12.75" customHeight="1" x14ac:dyDescent="0.2">
      <c r="A216" s="92" t="s">
        <v>326</v>
      </c>
      <c r="B216" s="92"/>
      <c r="C216" s="98">
        <v>36804</v>
      </c>
      <c r="D216" s="98">
        <v>27908</v>
      </c>
      <c r="E216" s="98">
        <v>64712</v>
      </c>
      <c r="G216" s="98">
        <v>31360</v>
      </c>
      <c r="H216" s="98">
        <v>28940</v>
      </c>
      <c r="I216" s="98">
        <v>60300</v>
      </c>
      <c r="K216" s="99">
        <v>1813.4559999999999</v>
      </c>
      <c r="L216" s="99">
        <v>3059.9180000000001</v>
      </c>
      <c r="M216" s="99">
        <v>4873.3739999999998</v>
      </c>
      <c r="O216" s="99">
        <v>1651.318</v>
      </c>
      <c r="P216" s="99">
        <v>1415.0889999999999</v>
      </c>
      <c r="Q216" s="99">
        <v>3066.4070000000002</v>
      </c>
    </row>
    <row r="217" spans="1:17" s="94" customFormat="1" ht="12.75" customHeight="1" x14ac:dyDescent="0.2">
      <c r="A217" s="92" t="s">
        <v>13</v>
      </c>
      <c r="B217" s="92"/>
      <c r="C217" s="98">
        <v>737098</v>
      </c>
      <c r="D217" s="98">
        <v>725638</v>
      </c>
      <c r="E217" s="98">
        <v>1462736</v>
      </c>
      <c r="G217" s="98">
        <v>773330</v>
      </c>
      <c r="H217" s="98">
        <v>746332</v>
      </c>
      <c r="I217" s="98">
        <v>1519662</v>
      </c>
      <c r="K217" s="99">
        <v>40932.783000000003</v>
      </c>
      <c r="L217" s="99">
        <v>29775.166000000001</v>
      </c>
      <c r="M217" s="99">
        <v>70707.949000000008</v>
      </c>
      <c r="O217" s="99">
        <v>41531.351000000002</v>
      </c>
      <c r="P217" s="99">
        <v>25548.124</v>
      </c>
      <c r="Q217" s="99">
        <v>67079.475000000006</v>
      </c>
    </row>
    <row r="218" spans="1:17" s="94" customFormat="1" ht="12.75" customHeight="1" x14ac:dyDescent="0.2">
      <c r="A218" s="92" t="s">
        <v>418</v>
      </c>
      <c r="B218" s="92"/>
      <c r="C218" s="98">
        <v>0</v>
      </c>
      <c r="D218" s="98">
        <v>0</v>
      </c>
      <c r="E218" s="98">
        <v>0</v>
      </c>
      <c r="G218" s="98">
        <v>0</v>
      </c>
      <c r="H218" s="98">
        <v>0</v>
      </c>
      <c r="I218" s="98">
        <v>0</v>
      </c>
      <c r="K218" s="99">
        <v>0</v>
      </c>
      <c r="L218" s="99">
        <v>0</v>
      </c>
      <c r="M218" s="99">
        <v>0</v>
      </c>
      <c r="O218" s="99">
        <v>0</v>
      </c>
      <c r="P218" s="99">
        <v>434.13200000000001</v>
      </c>
      <c r="Q218" s="99">
        <v>434.13200000000001</v>
      </c>
    </row>
    <row r="219" spans="1:17" s="94" customFormat="1" ht="12.75" customHeight="1" x14ac:dyDescent="0.2">
      <c r="A219" s="92" t="s">
        <v>354</v>
      </c>
      <c r="B219" s="92"/>
      <c r="C219" s="98">
        <v>4380</v>
      </c>
      <c r="D219" s="98">
        <v>4514</v>
      </c>
      <c r="E219" s="98">
        <v>8894</v>
      </c>
      <c r="G219" s="98">
        <v>6018</v>
      </c>
      <c r="H219" s="98">
        <v>6655</v>
      </c>
      <c r="I219" s="98">
        <v>12673</v>
      </c>
      <c r="K219" s="99">
        <v>0</v>
      </c>
      <c r="L219" s="99">
        <v>0</v>
      </c>
      <c r="M219" s="99">
        <v>0</v>
      </c>
      <c r="O219" s="99">
        <v>0</v>
      </c>
      <c r="P219" s="99">
        <v>0</v>
      </c>
      <c r="Q219" s="99">
        <v>0</v>
      </c>
    </row>
    <row r="220" spans="1:17" s="94" customFormat="1" ht="12.75" customHeight="1" x14ac:dyDescent="0.2">
      <c r="A220" s="92" t="s">
        <v>32</v>
      </c>
      <c r="B220" s="92"/>
      <c r="C220" s="98">
        <v>49861</v>
      </c>
      <c r="D220" s="98">
        <v>51079</v>
      </c>
      <c r="E220" s="98">
        <v>100940</v>
      </c>
      <c r="G220" s="98">
        <v>86776</v>
      </c>
      <c r="H220" s="98">
        <v>99265</v>
      </c>
      <c r="I220" s="98">
        <v>186041</v>
      </c>
      <c r="K220" s="99">
        <v>1041.0250000000001</v>
      </c>
      <c r="L220" s="99">
        <v>1044.9870000000001</v>
      </c>
      <c r="M220" s="99">
        <v>2086.0120000000002</v>
      </c>
      <c r="O220" s="99">
        <v>2685.6750000000002</v>
      </c>
      <c r="P220" s="99">
        <v>4062.2350000000001</v>
      </c>
      <c r="Q220" s="99">
        <v>6747.91</v>
      </c>
    </row>
    <row r="221" spans="1:17" s="94" customFormat="1" ht="12.75" customHeight="1" x14ac:dyDescent="0.2">
      <c r="A221" s="92" t="s">
        <v>419</v>
      </c>
      <c r="B221" s="92"/>
      <c r="C221" s="98">
        <v>0</v>
      </c>
      <c r="D221" s="98">
        <v>0</v>
      </c>
      <c r="E221" s="98">
        <v>0</v>
      </c>
      <c r="G221" s="98">
        <v>1740</v>
      </c>
      <c r="H221" s="98">
        <v>2464</v>
      </c>
      <c r="I221" s="98">
        <v>4204</v>
      </c>
      <c r="K221" s="99">
        <v>0</v>
      </c>
      <c r="L221" s="99">
        <v>0</v>
      </c>
      <c r="M221" s="99">
        <v>0</v>
      </c>
      <c r="O221" s="99">
        <v>72.808999999999997</v>
      </c>
      <c r="P221" s="99">
        <v>17.556000000000001</v>
      </c>
      <c r="Q221" s="99">
        <v>90.364999999999995</v>
      </c>
    </row>
    <row r="222" spans="1:17" s="94" customFormat="1" ht="12.75" customHeight="1" x14ac:dyDescent="0.2">
      <c r="A222" s="92" t="s">
        <v>33</v>
      </c>
      <c r="B222" s="92"/>
      <c r="C222" s="98">
        <v>245182</v>
      </c>
      <c r="D222" s="98">
        <v>252410</v>
      </c>
      <c r="E222" s="98">
        <v>497592</v>
      </c>
      <c r="G222" s="98">
        <v>239098</v>
      </c>
      <c r="H222" s="98">
        <v>245344</v>
      </c>
      <c r="I222" s="98">
        <v>484442</v>
      </c>
      <c r="K222" s="99">
        <v>13314.387000000001</v>
      </c>
      <c r="L222" s="99">
        <v>7946.5309999999999</v>
      </c>
      <c r="M222" s="99">
        <v>21260.918000000001</v>
      </c>
      <c r="O222" s="99">
        <v>12734.379000000001</v>
      </c>
      <c r="P222" s="99">
        <v>8055.21</v>
      </c>
      <c r="Q222" s="99">
        <v>20789.589</v>
      </c>
    </row>
    <row r="223" spans="1:17" s="94" customFormat="1" ht="12.75" customHeight="1" x14ac:dyDescent="0.2">
      <c r="A223" s="92" t="s">
        <v>58</v>
      </c>
      <c r="B223" s="92"/>
      <c r="C223" s="98">
        <v>13036</v>
      </c>
      <c r="D223" s="98">
        <v>12057</v>
      </c>
      <c r="E223" s="98">
        <v>25093</v>
      </c>
      <c r="G223" s="98">
        <v>13163</v>
      </c>
      <c r="H223" s="98">
        <v>12005</v>
      </c>
      <c r="I223" s="98">
        <v>25168</v>
      </c>
      <c r="K223" s="99">
        <v>14.259</v>
      </c>
      <c r="L223" s="99">
        <v>8.2639999999999993</v>
      </c>
      <c r="M223" s="99">
        <v>22.523</v>
      </c>
      <c r="O223" s="99">
        <v>9.1489999999999991</v>
      </c>
      <c r="P223" s="99">
        <v>6.0270000000000001</v>
      </c>
      <c r="Q223" s="99">
        <v>15.175999999999998</v>
      </c>
    </row>
    <row r="224" spans="1:17" s="94" customFormat="1" ht="12.75" customHeight="1" x14ac:dyDescent="0.2">
      <c r="A224" s="92" t="s">
        <v>268</v>
      </c>
      <c r="B224" s="92"/>
      <c r="C224" s="98">
        <v>20602</v>
      </c>
      <c r="D224" s="98">
        <v>17281</v>
      </c>
      <c r="E224" s="98">
        <v>37883</v>
      </c>
      <c r="G224" s="98">
        <v>19519</v>
      </c>
      <c r="H224" s="98">
        <v>15844</v>
      </c>
      <c r="I224" s="98">
        <v>35363</v>
      </c>
      <c r="K224" s="99">
        <v>0</v>
      </c>
      <c r="L224" s="99">
        <v>0</v>
      </c>
      <c r="M224" s="99">
        <v>0</v>
      </c>
      <c r="O224" s="99">
        <v>0</v>
      </c>
      <c r="P224" s="99">
        <v>0</v>
      </c>
      <c r="Q224" s="99">
        <v>0</v>
      </c>
    </row>
    <row r="225" spans="1:17" s="94" customFormat="1" ht="12.75" customHeight="1" x14ac:dyDescent="0.2">
      <c r="A225" s="92" t="s">
        <v>59</v>
      </c>
      <c r="B225" s="92"/>
      <c r="C225" s="98">
        <v>81785</v>
      </c>
      <c r="D225" s="98">
        <v>83542</v>
      </c>
      <c r="E225" s="98">
        <v>165327</v>
      </c>
      <c r="G225" s="98">
        <v>80284</v>
      </c>
      <c r="H225" s="98">
        <v>82640</v>
      </c>
      <c r="I225" s="98">
        <v>162924</v>
      </c>
      <c r="K225" s="99">
        <v>2893.4560000000001</v>
      </c>
      <c r="L225" s="99">
        <v>1163.96</v>
      </c>
      <c r="M225" s="99">
        <v>4057.4160000000002</v>
      </c>
      <c r="O225" s="99">
        <v>2903.5230000000001</v>
      </c>
      <c r="P225" s="99">
        <v>1369.5350000000001</v>
      </c>
      <c r="Q225" s="99">
        <v>4273.058</v>
      </c>
    </row>
    <row r="226" spans="1:17" s="94" customFormat="1" ht="12.75" customHeight="1" x14ac:dyDescent="0.2">
      <c r="A226" s="92" t="s">
        <v>34</v>
      </c>
      <c r="B226" s="92"/>
      <c r="C226" s="98">
        <v>153068</v>
      </c>
      <c r="D226" s="98">
        <v>157016</v>
      </c>
      <c r="E226" s="98">
        <v>310084</v>
      </c>
      <c r="G226" s="98">
        <v>156407</v>
      </c>
      <c r="H226" s="98">
        <v>155341</v>
      </c>
      <c r="I226" s="98">
        <v>311748</v>
      </c>
      <c r="K226" s="99">
        <v>314.60300000000001</v>
      </c>
      <c r="L226" s="99">
        <v>408.99799999999999</v>
      </c>
      <c r="M226" s="99">
        <v>723.601</v>
      </c>
      <c r="O226" s="99">
        <v>291.56700000000001</v>
      </c>
      <c r="P226" s="99">
        <v>435.81900000000002</v>
      </c>
      <c r="Q226" s="99">
        <v>727.38599999999997</v>
      </c>
    </row>
    <row r="227" spans="1:17" s="94" customFormat="1" ht="12.75" customHeight="1" x14ac:dyDescent="0.2">
      <c r="A227" s="92" t="s">
        <v>369</v>
      </c>
      <c r="B227" s="92"/>
      <c r="C227" s="98">
        <v>8629</v>
      </c>
      <c r="D227" s="98">
        <v>7402</v>
      </c>
      <c r="E227" s="98">
        <v>16031</v>
      </c>
      <c r="G227" s="98">
        <v>20145</v>
      </c>
      <c r="H227" s="98">
        <v>18262</v>
      </c>
      <c r="I227" s="98">
        <v>38407</v>
      </c>
      <c r="K227" s="99">
        <v>196.67</v>
      </c>
      <c r="L227" s="99">
        <v>24.071000000000002</v>
      </c>
      <c r="M227" s="99">
        <v>220.74099999999999</v>
      </c>
      <c r="O227" s="99">
        <v>497.70699999999999</v>
      </c>
      <c r="P227" s="99">
        <v>127.1</v>
      </c>
      <c r="Q227" s="99">
        <v>624.80700000000002</v>
      </c>
    </row>
    <row r="228" spans="1:17" s="94" customFormat="1" ht="12.75" customHeight="1" x14ac:dyDescent="0.2">
      <c r="A228" s="92" t="s">
        <v>371</v>
      </c>
      <c r="B228" s="92"/>
      <c r="C228" s="98">
        <v>26827</v>
      </c>
      <c r="D228" s="98">
        <v>24429</v>
      </c>
      <c r="E228" s="98">
        <v>51256</v>
      </c>
      <c r="G228" s="98">
        <v>31353</v>
      </c>
      <c r="H228" s="98">
        <v>31199</v>
      </c>
      <c r="I228" s="98">
        <v>62552</v>
      </c>
      <c r="K228" s="99">
        <v>1306.7059999999999</v>
      </c>
      <c r="L228" s="99">
        <v>1458.202</v>
      </c>
      <c r="M228" s="99">
        <v>2764.9079999999999</v>
      </c>
      <c r="O228" s="99">
        <v>1654.6959999999999</v>
      </c>
      <c r="P228" s="99">
        <v>2033.171</v>
      </c>
      <c r="Q228" s="99">
        <v>3687.8670000000002</v>
      </c>
    </row>
    <row r="229" spans="1:17" s="94" customFormat="1" ht="12.75" customHeight="1" x14ac:dyDescent="0.2">
      <c r="A229" s="92" t="s">
        <v>372</v>
      </c>
      <c r="B229" s="92"/>
      <c r="C229" s="98">
        <v>17219</v>
      </c>
      <c r="D229" s="98">
        <v>17388</v>
      </c>
      <c r="E229" s="98">
        <v>34607</v>
      </c>
      <c r="G229" s="98">
        <v>24233</v>
      </c>
      <c r="H229" s="98">
        <v>20766</v>
      </c>
      <c r="I229" s="98">
        <v>44999</v>
      </c>
      <c r="K229" s="99">
        <v>403.892</v>
      </c>
      <c r="L229" s="99">
        <v>552.62099999999998</v>
      </c>
      <c r="M229" s="99">
        <v>956.51299999999992</v>
      </c>
      <c r="O229" s="99">
        <v>757.17499999999995</v>
      </c>
      <c r="P229" s="99">
        <v>1363.2550000000001</v>
      </c>
      <c r="Q229" s="99">
        <v>2120.4300000000003</v>
      </c>
    </row>
    <row r="230" spans="1:17" s="94" customFormat="1" ht="12.75" customHeight="1" x14ac:dyDescent="0.2">
      <c r="A230" s="92" t="s">
        <v>351</v>
      </c>
      <c r="B230" s="92"/>
      <c r="C230" s="98">
        <v>0</v>
      </c>
      <c r="D230" s="98">
        <v>0</v>
      </c>
      <c r="E230" s="98">
        <v>0</v>
      </c>
      <c r="G230" s="98">
        <v>5618</v>
      </c>
      <c r="H230" s="98">
        <v>5247</v>
      </c>
      <c r="I230" s="98">
        <v>10865</v>
      </c>
      <c r="K230" s="99">
        <v>0</v>
      </c>
      <c r="L230" s="99">
        <v>118.264</v>
      </c>
      <c r="M230" s="99">
        <v>118.264</v>
      </c>
      <c r="O230" s="99">
        <v>127.84399999999999</v>
      </c>
      <c r="P230" s="99">
        <v>167.666</v>
      </c>
      <c r="Q230" s="99">
        <v>295.51</v>
      </c>
    </row>
    <row r="231" spans="1:17" s="94" customFormat="1" ht="12.75" customHeight="1" x14ac:dyDescent="0.2">
      <c r="A231" s="172" t="s">
        <v>8</v>
      </c>
      <c r="B231" s="172" t="s">
        <v>53</v>
      </c>
      <c r="C231" s="98">
        <v>7823024</v>
      </c>
      <c r="D231" s="98">
        <v>7736738</v>
      </c>
      <c r="E231" s="98">
        <v>15559762</v>
      </c>
      <c r="G231" s="98">
        <v>8251459</v>
      </c>
      <c r="H231" s="98">
        <v>8179536</v>
      </c>
      <c r="I231" s="98">
        <v>16430995</v>
      </c>
      <c r="K231" s="99">
        <v>285501.38600000012</v>
      </c>
      <c r="L231" s="99">
        <v>203690.97699999996</v>
      </c>
      <c r="M231" s="99">
        <v>489192.36300000007</v>
      </c>
      <c r="O231" s="99">
        <v>305921.89699999988</v>
      </c>
      <c r="P231" s="99">
        <v>224559.2680000001</v>
      </c>
      <c r="Q231" s="99">
        <v>530481.16500000004</v>
      </c>
    </row>
    <row r="232" spans="1:17" s="94" customFormat="1" ht="12.75" customHeight="1" x14ac:dyDescent="0.2">
      <c r="A232" s="92" t="s">
        <v>11</v>
      </c>
      <c r="B232" s="92" t="s">
        <v>405</v>
      </c>
      <c r="C232" s="98">
        <v>0</v>
      </c>
      <c r="D232" s="98">
        <v>0</v>
      </c>
      <c r="E232" s="98">
        <v>0</v>
      </c>
      <c r="G232" s="98">
        <v>0</v>
      </c>
      <c r="H232" s="98">
        <v>0</v>
      </c>
      <c r="I232" s="98">
        <v>0</v>
      </c>
      <c r="K232" s="99">
        <v>21.779</v>
      </c>
      <c r="L232" s="99">
        <v>365.70800000000003</v>
      </c>
      <c r="M232" s="99">
        <v>387.48700000000002</v>
      </c>
      <c r="O232" s="99">
        <v>117.643</v>
      </c>
      <c r="P232" s="99">
        <v>817.11199999999997</v>
      </c>
      <c r="Q232" s="99">
        <v>934.755</v>
      </c>
    </row>
    <row r="233" spans="1:17" s="94" customFormat="1" ht="12.75" customHeight="1" x14ac:dyDescent="0.2">
      <c r="A233" s="172" t="s">
        <v>8</v>
      </c>
      <c r="B233" s="172" t="s">
        <v>405</v>
      </c>
      <c r="C233" s="98">
        <v>0</v>
      </c>
      <c r="D233" s="98">
        <v>0</v>
      </c>
      <c r="E233" s="98">
        <v>0</v>
      </c>
      <c r="G233" s="98">
        <v>0</v>
      </c>
      <c r="H233" s="98">
        <v>0</v>
      </c>
      <c r="I233" s="98">
        <v>0</v>
      </c>
      <c r="K233" s="99">
        <v>21.779</v>
      </c>
      <c r="L233" s="99">
        <v>365.70800000000003</v>
      </c>
      <c r="M233" s="99">
        <v>387.48700000000002</v>
      </c>
      <c r="O233" s="99">
        <v>117.643</v>
      </c>
      <c r="P233" s="99">
        <v>817.11199999999997</v>
      </c>
      <c r="Q233" s="99">
        <v>934.755</v>
      </c>
    </row>
    <row r="234" spans="1:17" s="94" customFormat="1" ht="12.75" customHeight="1" x14ac:dyDescent="0.2">
      <c r="A234" s="92" t="s">
        <v>9</v>
      </c>
      <c r="B234" s="92" t="s">
        <v>363</v>
      </c>
      <c r="C234" s="98">
        <v>21594</v>
      </c>
      <c r="D234" s="98">
        <v>21853</v>
      </c>
      <c r="E234" s="98">
        <v>43447</v>
      </c>
      <c r="G234" s="98">
        <v>15461</v>
      </c>
      <c r="H234" s="98">
        <v>15718</v>
      </c>
      <c r="I234" s="98">
        <v>31179</v>
      </c>
      <c r="K234" s="99">
        <v>0</v>
      </c>
      <c r="L234" s="99">
        <v>0</v>
      </c>
      <c r="M234" s="99">
        <v>0</v>
      </c>
      <c r="O234" s="99">
        <v>0</v>
      </c>
      <c r="P234" s="99">
        <v>0</v>
      </c>
      <c r="Q234" s="99">
        <v>0</v>
      </c>
    </row>
    <row r="235" spans="1:17" s="94" customFormat="1" ht="12.75" customHeight="1" x14ac:dyDescent="0.2">
      <c r="A235" s="92" t="s">
        <v>28</v>
      </c>
      <c r="B235" s="92"/>
      <c r="C235" s="98">
        <v>868</v>
      </c>
      <c r="D235" s="98">
        <v>891</v>
      </c>
      <c r="E235" s="98">
        <v>1759</v>
      </c>
      <c r="G235" s="98">
        <v>4184</v>
      </c>
      <c r="H235" s="98">
        <v>4107</v>
      </c>
      <c r="I235" s="98">
        <v>8291</v>
      </c>
      <c r="K235" s="99">
        <v>0</v>
      </c>
      <c r="L235" s="99">
        <v>0</v>
      </c>
      <c r="M235" s="99">
        <v>0</v>
      </c>
      <c r="O235" s="99">
        <v>0.26300000000000001</v>
      </c>
      <c r="P235" s="99">
        <v>0.79100000000000004</v>
      </c>
      <c r="Q235" s="99">
        <v>1.054</v>
      </c>
    </row>
    <row r="236" spans="1:17" s="94" customFormat="1" ht="12.75" customHeight="1" x14ac:dyDescent="0.2">
      <c r="A236" s="172" t="s">
        <v>8</v>
      </c>
      <c r="B236" s="172" t="s">
        <v>363</v>
      </c>
      <c r="C236" s="98">
        <v>22462</v>
      </c>
      <c r="D236" s="98">
        <v>22744</v>
      </c>
      <c r="E236" s="98">
        <v>45206</v>
      </c>
      <c r="G236" s="98">
        <v>19645</v>
      </c>
      <c r="H236" s="98">
        <v>19825</v>
      </c>
      <c r="I236" s="98">
        <v>39470</v>
      </c>
      <c r="K236" s="99">
        <v>0</v>
      </c>
      <c r="L236" s="99">
        <v>0</v>
      </c>
      <c r="M236" s="99">
        <v>0</v>
      </c>
      <c r="O236" s="99">
        <v>0.26300000000000001</v>
      </c>
      <c r="P236" s="99">
        <v>0.79100000000000004</v>
      </c>
      <c r="Q236" s="99">
        <v>1.054</v>
      </c>
    </row>
    <row r="237" spans="1:17" s="94" customFormat="1" ht="12.75" customHeight="1" x14ac:dyDescent="0.2">
      <c r="A237" s="92" t="s">
        <v>277</v>
      </c>
      <c r="B237" s="92" t="s">
        <v>60</v>
      </c>
      <c r="C237" s="98">
        <v>640098</v>
      </c>
      <c r="D237" s="98">
        <v>637507</v>
      </c>
      <c r="E237" s="98">
        <v>1277605</v>
      </c>
      <c r="G237" s="98">
        <v>615110</v>
      </c>
      <c r="H237" s="98">
        <v>634981</v>
      </c>
      <c r="I237" s="98">
        <v>1250091</v>
      </c>
      <c r="K237" s="99">
        <v>11456.462</v>
      </c>
      <c r="L237" s="99">
        <v>20666.064999999999</v>
      </c>
      <c r="M237" s="99">
        <v>32122.526999999998</v>
      </c>
      <c r="O237" s="99">
        <v>14038.388999999999</v>
      </c>
      <c r="P237" s="99">
        <v>19952.675999999999</v>
      </c>
      <c r="Q237" s="99">
        <v>33991.065000000002</v>
      </c>
    </row>
    <row r="238" spans="1:17" s="94" customFormat="1" ht="12.75" customHeight="1" x14ac:dyDescent="0.2">
      <c r="A238" s="92" t="s">
        <v>54</v>
      </c>
      <c r="B238" s="92"/>
      <c r="C238" s="98">
        <v>21594</v>
      </c>
      <c r="D238" s="98">
        <v>22221</v>
      </c>
      <c r="E238" s="98">
        <v>43815</v>
      </c>
      <c r="G238" s="98">
        <v>22259</v>
      </c>
      <c r="H238" s="98">
        <v>22954</v>
      </c>
      <c r="I238" s="98">
        <v>45213</v>
      </c>
      <c r="K238" s="99">
        <v>10.645</v>
      </c>
      <c r="L238" s="99">
        <v>24.306000000000001</v>
      </c>
      <c r="M238" s="99">
        <v>34.951000000000001</v>
      </c>
      <c r="O238" s="99">
        <v>9.2010000000000005</v>
      </c>
      <c r="P238" s="99">
        <v>9.9890000000000008</v>
      </c>
      <c r="Q238" s="99">
        <v>19.190000000000001</v>
      </c>
    </row>
    <row r="239" spans="1:17" s="94" customFormat="1" ht="12.75" customHeight="1" x14ac:dyDescent="0.2">
      <c r="A239" s="92" t="s">
        <v>14</v>
      </c>
      <c r="B239" s="92"/>
      <c r="C239" s="98">
        <v>2241110</v>
      </c>
      <c r="D239" s="98">
        <v>2268396</v>
      </c>
      <c r="E239" s="98">
        <v>4509506</v>
      </c>
      <c r="G239" s="98">
        <v>2229232</v>
      </c>
      <c r="H239" s="98">
        <v>2240846</v>
      </c>
      <c r="I239" s="98">
        <v>4470078</v>
      </c>
      <c r="K239" s="99">
        <v>50679.118000000002</v>
      </c>
      <c r="L239" s="99">
        <v>55190.044000000002</v>
      </c>
      <c r="M239" s="99">
        <v>105869.16200000001</v>
      </c>
      <c r="O239" s="99">
        <v>50839.705000000002</v>
      </c>
      <c r="P239" s="99">
        <v>59670.529000000002</v>
      </c>
      <c r="Q239" s="99">
        <v>110510.234</v>
      </c>
    </row>
    <row r="240" spans="1:17" s="94" customFormat="1" ht="12.75" customHeight="1" x14ac:dyDescent="0.2">
      <c r="A240" s="92" t="s">
        <v>352</v>
      </c>
      <c r="B240" s="92"/>
      <c r="C240" s="98">
        <v>0</v>
      </c>
      <c r="D240" s="98">
        <v>0</v>
      </c>
      <c r="E240" s="98">
        <v>0</v>
      </c>
      <c r="G240" s="98">
        <v>0</v>
      </c>
      <c r="H240" s="98">
        <v>0</v>
      </c>
      <c r="I240" s="98">
        <v>0</v>
      </c>
      <c r="K240" s="99">
        <v>0</v>
      </c>
      <c r="L240" s="99">
        <v>0</v>
      </c>
      <c r="M240" s="99">
        <v>0</v>
      </c>
      <c r="O240" s="99">
        <v>0</v>
      </c>
      <c r="P240" s="99">
        <v>90.02</v>
      </c>
      <c r="Q240" s="99">
        <v>90.02</v>
      </c>
    </row>
    <row r="241" spans="1:17" s="94" customFormat="1" ht="12.75" customHeight="1" x14ac:dyDescent="0.2">
      <c r="A241" s="92" t="s">
        <v>16</v>
      </c>
      <c r="B241" s="92"/>
      <c r="C241" s="98">
        <v>67096</v>
      </c>
      <c r="D241" s="98">
        <v>64545</v>
      </c>
      <c r="E241" s="98">
        <v>131641</v>
      </c>
      <c r="G241" s="98">
        <v>63849</v>
      </c>
      <c r="H241" s="98">
        <v>62787</v>
      </c>
      <c r="I241" s="98">
        <v>126636</v>
      </c>
      <c r="K241" s="99">
        <v>2440.712</v>
      </c>
      <c r="L241" s="99">
        <v>4324.8670000000002</v>
      </c>
      <c r="M241" s="99">
        <v>6765.5789999999997</v>
      </c>
      <c r="O241" s="99">
        <v>2703.6790000000001</v>
      </c>
      <c r="P241" s="99">
        <v>4408.357</v>
      </c>
      <c r="Q241" s="99">
        <v>7112.0360000000001</v>
      </c>
    </row>
    <row r="242" spans="1:17" s="94" customFormat="1" ht="12.75" customHeight="1" x14ac:dyDescent="0.2">
      <c r="A242" s="92" t="s">
        <v>17</v>
      </c>
      <c r="B242" s="92"/>
      <c r="C242" s="98">
        <v>695089</v>
      </c>
      <c r="D242" s="98">
        <v>664957</v>
      </c>
      <c r="E242" s="98">
        <v>1360046</v>
      </c>
      <c r="G242" s="98">
        <v>721109</v>
      </c>
      <c r="H242" s="98">
        <v>694981</v>
      </c>
      <c r="I242" s="98">
        <v>1416090</v>
      </c>
      <c r="K242" s="99">
        <v>20391.705999999998</v>
      </c>
      <c r="L242" s="99">
        <v>21302.804</v>
      </c>
      <c r="M242" s="99">
        <v>41694.509999999995</v>
      </c>
      <c r="O242" s="99">
        <v>21586.625</v>
      </c>
      <c r="P242" s="99">
        <v>25236.531999999999</v>
      </c>
      <c r="Q242" s="99">
        <v>46823.156999999999</v>
      </c>
    </row>
    <row r="243" spans="1:17" s="94" customFormat="1" ht="12.75" customHeight="1" x14ac:dyDescent="0.2">
      <c r="A243" s="92" t="s">
        <v>39</v>
      </c>
      <c r="B243" s="92"/>
      <c r="C243" s="98">
        <v>149884</v>
      </c>
      <c r="D243" s="98">
        <v>165215</v>
      </c>
      <c r="E243" s="98">
        <v>315099</v>
      </c>
      <c r="G243" s="98">
        <v>222582</v>
      </c>
      <c r="H243" s="98">
        <v>237765</v>
      </c>
      <c r="I243" s="98">
        <v>460347</v>
      </c>
      <c r="K243" s="99">
        <v>2852.8389999999999</v>
      </c>
      <c r="L243" s="99">
        <v>3655.62</v>
      </c>
      <c r="M243" s="99">
        <v>6508.4589999999998</v>
      </c>
      <c r="O243" s="99">
        <v>5359.4290000000001</v>
      </c>
      <c r="P243" s="99">
        <v>6616.6559999999999</v>
      </c>
      <c r="Q243" s="99">
        <v>11976.084999999999</v>
      </c>
    </row>
    <row r="244" spans="1:17" s="94" customFormat="1" ht="12.75" customHeight="1" x14ac:dyDescent="0.2">
      <c r="A244" s="92" t="s">
        <v>415</v>
      </c>
      <c r="B244" s="92"/>
      <c r="C244" s="98">
        <v>0</v>
      </c>
      <c r="D244" s="98">
        <v>0</v>
      </c>
      <c r="E244" s="98">
        <v>0</v>
      </c>
      <c r="G244" s="98">
        <v>0</v>
      </c>
      <c r="H244" s="98">
        <v>0</v>
      </c>
      <c r="I244" s="98">
        <v>0</v>
      </c>
      <c r="K244" s="99">
        <v>0</v>
      </c>
      <c r="L244" s="99">
        <v>0</v>
      </c>
      <c r="M244" s="99">
        <v>0</v>
      </c>
      <c r="O244" s="99">
        <v>0</v>
      </c>
      <c r="P244" s="99">
        <v>56.7</v>
      </c>
      <c r="Q244" s="99">
        <v>56.7</v>
      </c>
    </row>
    <row r="245" spans="1:17" s="94" customFormat="1" ht="12.75" customHeight="1" x14ac:dyDescent="0.2">
      <c r="A245" s="92" t="s">
        <v>383</v>
      </c>
      <c r="B245" s="92"/>
      <c r="C245" s="98">
        <v>28519</v>
      </c>
      <c r="D245" s="98">
        <v>31617</v>
      </c>
      <c r="E245" s="98">
        <v>60136</v>
      </c>
      <c r="G245" s="98">
        <v>40872</v>
      </c>
      <c r="H245" s="98">
        <v>38786</v>
      </c>
      <c r="I245" s="98">
        <v>79658</v>
      </c>
      <c r="K245" s="99">
        <v>686.88800000000003</v>
      </c>
      <c r="L245" s="99">
        <v>467.83699999999999</v>
      </c>
      <c r="M245" s="99">
        <v>1154.7249999999999</v>
      </c>
      <c r="O245" s="99">
        <v>1636.616</v>
      </c>
      <c r="P245" s="99">
        <v>1372.4829999999999</v>
      </c>
      <c r="Q245" s="99">
        <v>3009.0990000000002</v>
      </c>
    </row>
    <row r="246" spans="1:17" s="94" customFormat="1" ht="12.75" customHeight="1" x14ac:dyDescent="0.2">
      <c r="A246" s="92" t="s">
        <v>341</v>
      </c>
      <c r="B246" s="92"/>
      <c r="C246" s="98">
        <v>48174</v>
      </c>
      <c r="D246" s="98">
        <v>49567</v>
      </c>
      <c r="E246" s="98">
        <v>97741</v>
      </c>
      <c r="G246" s="98">
        <v>60979</v>
      </c>
      <c r="H246" s="98">
        <v>59756</v>
      </c>
      <c r="I246" s="98">
        <v>120735</v>
      </c>
      <c r="K246" s="99">
        <v>1264.134</v>
      </c>
      <c r="L246" s="99">
        <v>1105.229</v>
      </c>
      <c r="M246" s="99">
        <v>2369.3630000000003</v>
      </c>
      <c r="O246" s="99">
        <v>1528.288</v>
      </c>
      <c r="P246" s="99">
        <v>1824.8910000000001</v>
      </c>
      <c r="Q246" s="99">
        <v>3353.1790000000001</v>
      </c>
    </row>
    <row r="247" spans="1:17" s="94" customFormat="1" ht="12.75" customHeight="1" x14ac:dyDescent="0.2">
      <c r="A247" s="92" t="s">
        <v>40</v>
      </c>
      <c r="B247" s="92"/>
      <c r="C247" s="98">
        <v>0</v>
      </c>
      <c r="D247" s="98">
        <v>0</v>
      </c>
      <c r="E247" s="98">
        <v>0</v>
      </c>
      <c r="G247" s="98">
        <v>0</v>
      </c>
      <c r="H247" s="98">
        <v>0</v>
      </c>
      <c r="I247" s="98">
        <v>0</v>
      </c>
      <c r="K247" s="99">
        <v>8143.0020000000004</v>
      </c>
      <c r="L247" s="99">
        <v>135.70400000000001</v>
      </c>
      <c r="M247" s="99">
        <v>8278.7060000000001</v>
      </c>
      <c r="O247" s="99">
        <v>7612.6080000000002</v>
      </c>
      <c r="P247" s="99">
        <v>188.64400000000001</v>
      </c>
      <c r="Q247" s="99">
        <v>7801.2520000000004</v>
      </c>
    </row>
    <row r="248" spans="1:17" s="94" customFormat="1" ht="12.75" customHeight="1" x14ac:dyDescent="0.2">
      <c r="A248" s="92" t="s">
        <v>337</v>
      </c>
      <c r="B248" s="92"/>
      <c r="C248" s="98">
        <v>19104</v>
      </c>
      <c r="D248" s="98">
        <v>20112</v>
      </c>
      <c r="E248" s="98">
        <v>39216</v>
      </c>
      <c r="G248" s="98">
        <v>31651</v>
      </c>
      <c r="H248" s="98">
        <v>36354</v>
      </c>
      <c r="I248" s="98">
        <v>68005</v>
      </c>
      <c r="K248" s="99">
        <v>449.51299999999998</v>
      </c>
      <c r="L248" s="99">
        <v>6006.2820000000002</v>
      </c>
      <c r="M248" s="99">
        <v>6455.7950000000001</v>
      </c>
      <c r="O248" s="99">
        <v>813.12599999999998</v>
      </c>
      <c r="P248" s="99">
        <v>3984.7020000000002</v>
      </c>
      <c r="Q248" s="99">
        <v>4797.8280000000004</v>
      </c>
    </row>
    <row r="249" spans="1:17" s="94" customFormat="1" ht="12.75" customHeight="1" x14ac:dyDescent="0.2">
      <c r="A249" s="92" t="s">
        <v>18</v>
      </c>
      <c r="B249" s="92"/>
      <c r="C249" s="98">
        <v>590542</v>
      </c>
      <c r="D249" s="98">
        <v>595938</v>
      </c>
      <c r="E249" s="98">
        <v>1186480</v>
      </c>
      <c r="G249" s="98">
        <v>609233</v>
      </c>
      <c r="H249" s="98">
        <v>625767</v>
      </c>
      <c r="I249" s="98">
        <v>1235000</v>
      </c>
      <c r="K249" s="99">
        <v>10387.177</v>
      </c>
      <c r="L249" s="99">
        <v>3320.2179999999998</v>
      </c>
      <c r="M249" s="99">
        <v>13707.395</v>
      </c>
      <c r="O249" s="99">
        <v>9784.0609999999997</v>
      </c>
      <c r="P249" s="99">
        <v>3010.6280000000002</v>
      </c>
      <c r="Q249" s="99">
        <v>12794.689</v>
      </c>
    </row>
    <row r="250" spans="1:17" s="94" customFormat="1" ht="12.75" customHeight="1" x14ac:dyDescent="0.2">
      <c r="A250" s="92" t="s">
        <v>406</v>
      </c>
      <c r="B250" s="92"/>
      <c r="C250" s="98">
        <v>0</v>
      </c>
      <c r="D250" s="98">
        <v>0</v>
      </c>
      <c r="E250" s="98">
        <v>0</v>
      </c>
      <c r="G250" s="98">
        <v>56789</v>
      </c>
      <c r="H250" s="98">
        <v>51123</v>
      </c>
      <c r="I250" s="98">
        <v>107912</v>
      </c>
      <c r="K250" s="99">
        <v>0</v>
      </c>
      <c r="L250" s="99">
        <v>0</v>
      </c>
      <c r="M250" s="99">
        <v>0</v>
      </c>
      <c r="O250" s="99">
        <v>1527.85</v>
      </c>
      <c r="P250" s="99">
        <v>2294.6410000000001</v>
      </c>
      <c r="Q250" s="99">
        <v>3822.491</v>
      </c>
    </row>
    <row r="251" spans="1:17" s="94" customFormat="1" ht="12.75" customHeight="1" x14ac:dyDescent="0.2">
      <c r="A251" s="92" t="s">
        <v>313</v>
      </c>
      <c r="B251" s="92" t="s">
        <v>60</v>
      </c>
      <c r="C251" s="98">
        <v>106484</v>
      </c>
      <c r="D251" s="98">
        <v>121331</v>
      </c>
      <c r="E251" s="98">
        <v>227815</v>
      </c>
      <c r="G251" s="98">
        <v>106256</v>
      </c>
      <c r="H251" s="98">
        <v>126066</v>
      </c>
      <c r="I251" s="98">
        <v>232322</v>
      </c>
      <c r="K251" s="99">
        <v>1157.0630000000001</v>
      </c>
      <c r="L251" s="99">
        <v>326.3</v>
      </c>
      <c r="M251" s="99">
        <v>1483.3630000000001</v>
      </c>
      <c r="O251" s="99">
        <v>1137.5319999999999</v>
      </c>
      <c r="P251" s="99">
        <v>400.26600000000002</v>
      </c>
      <c r="Q251" s="99">
        <v>1537.798</v>
      </c>
    </row>
    <row r="252" spans="1:17" s="94" customFormat="1" ht="12.75" customHeight="1" x14ac:dyDescent="0.2">
      <c r="A252" s="92" t="s">
        <v>9</v>
      </c>
      <c r="B252" s="92"/>
      <c r="C252" s="98">
        <v>1336434</v>
      </c>
      <c r="D252" s="98">
        <v>1337793</v>
      </c>
      <c r="E252" s="98">
        <v>2674227</v>
      </c>
      <c r="G252" s="98">
        <v>1316002</v>
      </c>
      <c r="H252" s="98">
        <v>1321504</v>
      </c>
      <c r="I252" s="98">
        <v>2637506</v>
      </c>
      <c r="K252" s="99">
        <v>8990.8230000000003</v>
      </c>
      <c r="L252" s="99">
        <v>4763.1130000000003</v>
      </c>
      <c r="M252" s="99">
        <v>13753.936000000002</v>
      </c>
      <c r="O252" s="99">
        <v>9914.8880000000008</v>
      </c>
      <c r="P252" s="99">
        <v>8211.0869999999995</v>
      </c>
      <c r="Q252" s="99">
        <v>18125.974999999999</v>
      </c>
    </row>
    <row r="253" spans="1:17" s="94" customFormat="1" ht="12.75" customHeight="1" x14ac:dyDescent="0.2">
      <c r="A253" s="92" t="s">
        <v>325</v>
      </c>
      <c r="B253" s="92"/>
      <c r="C253" s="98">
        <v>400608</v>
      </c>
      <c r="D253" s="98">
        <v>428346</v>
      </c>
      <c r="E253" s="98">
        <v>828954</v>
      </c>
      <c r="G253" s="98">
        <v>478097</v>
      </c>
      <c r="H253" s="98">
        <v>540293</v>
      </c>
      <c r="I253" s="98">
        <v>1018390</v>
      </c>
      <c r="K253" s="99">
        <v>13563.120999999999</v>
      </c>
      <c r="L253" s="99">
        <v>16273.141</v>
      </c>
      <c r="M253" s="99">
        <v>29836.261999999999</v>
      </c>
      <c r="O253" s="99">
        <v>14145.710999999999</v>
      </c>
      <c r="P253" s="99">
        <v>23287.038</v>
      </c>
      <c r="Q253" s="99">
        <v>37432.748999999996</v>
      </c>
    </row>
    <row r="254" spans="1:17" s="94" customFormat="1" ht="12.75" customHeight="1" x14ac:dyDescent="0.2">
      <c r="A254" s="92" t="s">
        <v>19</v>
      </c>
      <c r="B254" s="92"/>
      <c r="C254" s="98">
        <v>1225379</v>
      </c>
      <c r="D254" s="98">
        <v>1171447</v>
      </c>
      <c r="E254" s="98">
        <v>2396826</v>
      </c>
      <c r="G254" s="98">
        <v>1284804</v>
      </c>
      <c r="H254" s="98">
        <v>1237223</v>
      </c>
      <c r="I254" s="98">
        <v>2522027</v>
      </c>
      <c r="K254" s="99">
        <v>37009.425000000003</v>
      </c>
      <c r="L254" s="99">
        <v>41592.273000000001</v>
      </c>
      <c r="M254" s="99">
        <v>78601.698000000004</v>
      </c>
      <c r="O254" s="99">
        <v>38425.315999999999</v>
      </c>
      <c r="P254" s="99">
        <v>43159.591999999997</v>
      </c>
      <c r="Q254" s="99">
        <v>81584.907999999996</v>
      </c>
    </row>
    <row r="255" spans="1:17" s="94" customFormat="1" ht="12.75" customHeight="1" x14ac:dyDescent="0.2">
      <c r="A255" s="92" t="s">
        <v>20</v>
      </c>
      <c r="B255" s="92"/>
      <c r="C255" s="98">
        <v>23195</v>
      </c>
      <c r="D255" s="98">
        <v>22157</v>
      </c>
      <c r="E255" s="98">
        <v>45352</v>
      </c>
      <c r="G255" s="98">
        <v>22790</v>
      </c>
      <c r="H255" s="98">
        <v>21379</v>
      </c>
      <c r="I255" s="98">
        <v>44169</v>
      </c>
      <c r="K255" s="99">
        <v>0</v>
      </c>
      <c r="L255" s="99">
        <v>0</v>
      </c>
      <c r="M255" s="99">
        <v>0</v>
      </c>
      <c r="O255" s="99">
        <v>0</v>
      </c>
      <c r="P255" s="99">
        <v>0</v>
      </c>
      <c r="Q255" s="99">
        <v>0</v>
      </c>
    </row>
    <row r="256" spans="1:17" s="94" customFormat="1" ht="12.75" customHeight="1" x14ac:dyDescent="0.2">
      <c r="A256" s="92" t="s">
        <v>281</v>
      </c>
      <c r="B256" s="92"/>
      <c r="C256" s="98">
        <v>3845</v>
      </c>
      <c r="D256" s="98">
        <v>4831</v>
      </c>
      <c r="E256" s="98">
        <v>8676</v>
      </c>
      <c r="G256" s="98">
        <v>3845</v>
      </c>
      <c r="H256" s="98">
        <v>4585</v>
      </c>
      <c r="I256" s="98">
        <v>8430</v>
      </c>
      <c r="K256" s="99">
        <v>5.8890000000000002</v>
      </c>
      <c r="L256" s="99">
        <v>4.375</v>
      </c>
      <c r="M256" s="99">
        <v>10.263999999999999</v>
      </c>
      <c r="O256" s="99">
        <v>6.9989999999999997</v>
      </c>
      <c r="P256" s="99">
        <v>15.189</v>
      </c>
      <c r="Q256" s="99">
        <v>22.187999999999999</v>
      </c>
    </row>
    <row r="257" spans="1:17" s="94" customFormat="1" ht="12.75" customHeight="1" x14ac:dyDescent="0.2">
      <c r="A257" s="92" t="s">
        <v>370</v>
      </c>
      <c r="B257" s="92"/>
      <c r="C257" s="98">
        <v>28251</v>
      </c>
      <c r="D257" s="98">
        <v>23276</v>
      </c>
      <c r="E257" s="98">
        <v>51527</v>
      </c>
      <c r="G257" s="98">
        <v>27492</v>
      </c>
      <c r="H257" s="98">
        <v>25538</v>
      </c>
      <c r="I257" s="98">
        <v>53030</v>
      </c>
      <c r="K257" s="99">
        <v>1357.0630000000001</v>
      </c>
      <c r="L257" s="99">
        <v>893.88400000000001</v>
      </c>
      <c r="M257" s="99">
        <v>2250.9470000000001</v>
      </c>
      <c r="O257" s="99">
        <v>1467.596</v>
      </c>
      <c r="P257" s="99">
        <v>1369.8109999999999</v>
      </c>
      <c r="Q257" s="99">
        <v>2837.4070000000002</v>
      </c>
    </row>
    <row r="258" spans="1:17" s="94" customFormat="1" ht="12.75" customHeight="1" x14ac:dyDescent="0.2">
      <c r="A258" s="92" t="s">
        <v>36</v>
      </c>
      <c r="B258" s="92"/>
      <c r="C258" s="98">
        <v>319</v>
      </c>
      <c r="D258" s="98">
        <v>0</v>
      </c>
      <c r="E258" s="98">
        <v>319</v>
      </c>
      <c r="G258" s="98">
        <v>0</v>
      </c>
      <c r="H258" s="98">
        <v>0</v>
      </c>
      <c r="I258" s="98">
        <v>0</v>
      </c>
      <c r="K258" s="99">
        <v>0</v>
      </c>
      <c r="L258" s="99">
        <v>0</v>
      </c>
      <c r="M258" s="99">
        <v>0</v>
      </c>
      <c r="O258" s="99">
        <v>0</v>
      </c>
      <c r="P258" s="99">
        <v>0</v>
      </c>
      <c r="Q258" s="99">
        <v>0</v>
      </c>
    </row>
    <row r="259" spans="1:17" s="94" customFormat="1" ht="12.75" customHeight="1" x14ac:dyDescent="0.2">
      <c r="A259" s="92" t="s">
        <v>41</v>
      </c>
      <c r="B259" s="92"/>
      <c r="C259" s="98">
        <v>529991</v>
      </c>
      <c r="D259" s="98">
        <v>531005</v>
      </c>
      <c r="E259" s="98">
        <v>1060996</v>
      </c>
      <c r="G259" s="98">
        <v>577138</v>
      </c>
      <c r="H259" s="98">
        <v>572133</v>
      </c>
      <c r="I259" s="98">
        <v>1149271</v>
      </c>
      <c r="K259" s="99">
        <v>16149.297</v>
      </c>
      <c r="L259" s="99">
        <v>31191.917000000001</v>
      </c>
      <c r="M259" s="99">
        <v>47341.214</v>
      </c>
      <c r="O259" s="99">
        <v>18082.682000000001</v>
      </c>
      <c r="P259" s="99">
        <v>33145.24</v>
      </c>
      <c r="Q259" s="99">
        <v>51227.921999999999</v>
      </c>
    </row>
    <row r="260" spans="1:17" s="94" customFormat="1" ht="12.75" customHeight="1" x14ac:dyDescent="0.2">
      <c r="A260" s="92" t="s">
        <v>400</v>
      </c>
      <c r="B260" s="92"/>
      <c r="C260" s="98">
        <v>0</v>
      </c>
      <c r="D260" s="98">
        <v>0</v>
      </c>
      <c r="E260" s="98">
        <v>0</v>
      </c>
      <c r="G260" s="98">
        <v>0</v>
      </c>
      <c r="H260" s="98">
        <v>0</v>
      </c>
      <c r="I260" s="98">
        <v>0</v>
      </c>
      <c r="K260" s="99">
        <v>0</v>
      </c>
      <c r="L260" s="99">
        <v>89.367000000000004</v>
      </c>
      <c r="M260" s="99">
        <v>89.367000000000004</v>
      </c>
      <c r="O260" s="99">
        <v>0</v>
      </c>
      <c r="P260" s="99">
        <v>0</v>
      </c>
      <c r="Q260" s="99">
        <v>0</v>
      </c>
    </row>
    <row r="261" spans="1:17" s="94" customFormat="1" ht="12.75" customHeight="1" x14ac:dyDescent="0.2">
      <c r="A261" s="92" t="s">
        <v>416</v>
      </c>
      <c r="B261" s="92"/>
      <c r="C261" s="98">
        <v>0</v>
      </c>
      <c r="D261" s="98">
        <v>0</v>
      </c>
      <c r="E261" s="98">
        <v>0</v>
      </c>
      <c r="G261" s="98">
        <v>7069</v>
      </c>
      <c r="H261" s="98">
        <v>6136</v>
      </c>
      <c r="I261" s="98">
        <v>13205</v>
      </c>
      <c r="K261" s="99">
        <v>0</v>
      </c>
      <c r="L261" s="99">
        <v>0</v>
      </c>
      <c r="M261" s="99">
        <v>0</v>
      </c>
      <c r="O261" s="99">
        <v>416.10700000000003</v>
      </c>
      <c r="P261" s="99">
        <v>122.575</v>
      </c>
      <c r="Q261" s="99">
        <v>538.68200000000002</v>
      </c>
    </row>
    <row r="262" spans="1:17" s="94" customFormat="1" ht="12.75" customHeight="1" x14ac:dyDescent="0.2">
      <c r="A262" s="92" t="s">
        <v>387</v>
      </c>
      <c r="B262" s="92"/>
      <c r="C262" s="98">
        <v>9926</v>
      </c>
      <c r="D262" s="98">
        <v>9557</v>
      </c>
      <c r="E262" s="98">
        <v>19483</v>
      </c>
      <c r="G262" s="98">
        <v>22105</v>
      </c>
      <c r="H262" s="98">
        <v>21026</v>
      </c>
      <c r="I262" s="98">
        <v>43131</v>
      </c>
      <c r="K262" s="99">
        <v>90.376000000000005</v>
      </c>
      <c r="L262" s="99">
        <v>260.65899999999999</v>
      </c>
      <c r="M262" s="99">
        <v>351.03499999999997</v>
      </c>
      <c r="O262" s="99">
        <v>673.69600000000003</v>
      </c>
      <c r="P262" s="99">
        <v>592.60299999999995</v>
      </c>
      <c r="Q262" s="99">
        <v>1266.299</v>
      </c>
    </row>
    <row r="263" spans="1:17" s="94" customFormat="1" ht="12.75" customHeight="1" x14ac:dyDescent="0.2">
      <c r="A263" s="92" t="s">
        <v>401</v>
      </c>
      <c r="B263" s="92"/>
      <c r="C263" s="98">
        <v>4615</v>
      </c>
      <c r="D263" s="98">
        <v>5882</v>
      </c>
      <c r="E263" s="98">
        <v>10497</v>
      </c>
      <c r="G263" s="98">
        <v>26324</v>
      </c>
      <c r="H263" s="98">
        <v>30460</v>
      </c>
      <c r="I263" s="98">
        <v>56784</v>
      </c>
      <c r="K263" s="99">
        <v>390.89800000000002</v>
      </c>
      <c r="L263" s="99">
        <v>172.97800000000001</v>
      </c>
      <c r="M263" s="99">
        <v>563.87599999999998</v>
      </c>
      <c r="O263" s="99">
        <v>1945.886</v>
      </c>
      <c r="P263" s="99">
        <v>1122.4449999999999</v>
      </c>
      <c r="Q263" s="99">
        <v>3068.3310000000001</v>
      </c>
    </row>
    <row r="264" spans="1:17" s="94" customFormat="1" ht="12.75" customHeight="1" x14ac:dyDescent="0.2">
      <c r="A264" s="92" t="s">
        <v>42</v>
      </c>
      <c r="B264" s="92"/>
      <c r="C264" s="98">
        <v>177529</v>
      </c>
      <c r="D264" s="98">
        <v>169388</v>
      </c>
      <c r="E264" s="98">
        <v>346917</v>
      </c>
      <c r="G264" s="98">
        <v>257366</v>
      </c>
      <c r="H264" s="98">
        <v>249007</v>
      </c>
      <c r="I264" s="98">
        <v>506373</v>
      </c>
      <c r="K264" s="99">
        <v>6958.4809999999998</v>
      </c>
      <c r="L264" s="99">
        <v>4223.24</v>
      </c>
      <c r="M264" s="99">
        <v>11181.721</v>
      </c>
      <c r="O264" s="99">
        <v>10993.993</v>
      </c>
      <c r="P264" s="99">
        <v>4233.9179999999997</v>
      </c>
      <c r="Q264" s="99">
        <v>15227.911</v>
      </c>
    </row>
    <row r="265" spans="1:17" s="94" customFormat="1" ht="12.75" customHeight="1" x14ac:dyDescent="0.2">
      <c r="A265" s="92" t="s">
        <v>320</v>
      </c>
      <c r="B265" s="92"/>
      <c r="C265" s="98">
        <v>0</v>
      </c>
      <c r="D265" s="98">
        <v>0</v>
      </c>
      <c r="E265" s="98">
        <v>0</v>
      </c>
      <c r="G265" s="98">
        <v>0</v>
      </c>
      <c r="H265" s="98">
        <v>0</v>
      </c>
      <c r="I265" s="98">
        <v>0</v>
      </c>
      <c r="K265" s="99">
        <v>0</v>
      </c>
      <c r="L265" s="99">
        <v>152.691</v>
      </c>
      <c r="M265" s="99">
        <v>152.691</v>
      </c>
      <c r="O265" s="99">
        <v>0</v>
      </c>
      <c r="P265" s="99">
        <v>0</v>
      </c>
      <c r="Q265" s="99">
        <v>0</v>
      </c>
    </row>
    <row r="266" spans="1:17" s="94" customFormat="1" ht="12.75" customHeight="1" x14ac:dyDescent="0.2">
      <c r="A266" s="92" t="s">
        <v>11</v>
      </c>
      <c r="B266" s="92"/>
      <c r="C266" s="98">
        <v>1293746</v>
      </c>
      <c r="D266" s="98">
        <v>1285083</v>
      </c>
      <c r="E266" s="98">
        <v>2578829</v>
      </c>
      <c r="G266" s="98">
        <v>1380144</v>
      </c>
      <c r="H266" s="98">
        <v>1365296</v>
      </c>
      <c r="I266" s="98">
        <v>2745440</v>
      </c>
      <c r="K266" s="99">
        <v>54473.654000000002</v>
      </c>
      <c r="L266" s="99">
        <v>56568.303</v>
      </c>
      <c r="M266" s="99">
        <v>111041.95699999999</v>
      </c>
      <c r="O266" s="99">
        <v>58556.803</v>
      </c>
      <c r="P266" s="99">
        <v>57598.752999999997</v>
      </c>
      <c r="Q266" s="99">
        <v>116155.556</v>
      </c>
    </row>
    <row r="267" spans="1:17" s="94" customFormat="1" ht="12.75" customHeight="1" x14ac:dyDescent="0.2">
      <c r="A267" s="92" t="s">
        <v>21</v>
      </c>
      <c r="B267" s="92"/>
      <c r="C267" s="98">
        <v>24259</v>
      </c>
      <c r="D267" s="98">
        <v>25654</v>
      </c>
      <c r="E267" s="98">
        <v>49913</v>
      </c>
      <c r="G267" s="98">
        <v>24462</v>
      </c>
      <c r="H267" s="98">
        <v>24913</v>
      </c>
      <c r="I267" s="98">
        <v>49375</v>
      </c>
      <c r="K267" s="99">
        <v>47.829000000000001</v>
      </c>
      <c r="L267" s="99">
        <v>669.98500000000001</v>
      </c>
      <c r="M267" s="99">
        <v>717.81399999999996</v>
      </c>
      <c r="O267" s="99">
        <v>62.576999999999998</v>
      </c>
      <c r="P267" s="99">
        <v>594.56100000000004</v>
      </c>
      <c r="Q267" s="99">
        <v>657.13800000000003</v>
      </c>
    </row>
    <row r="268" spans="1:17" s="94" customFormat="1" ht="12.75" customHeight="1" x14ac:dyDescent="0.2">
      <c r="A268" s="92" t="s">
        <v>43</v>
      </c>
      <c r="B268" s="92"/>
      <c r="C268" s="98">
        <v>317258</v>
      </c>
      <c r="D268" s="98">
        <v>306743</v>
      </c>
      <c r="E268" s="98">
        <v>624001</v>
      </c>
      <c r="G268" s="98">
        <v>325162</v>
      </c>
      <c r="H268" s="98">
        <v>314011</v>
      </c>
      <c r="I268" s="98">
        <v>639173</v>
      </c>
      <c r="K268" s="99">
        <v>7370.9260000000004</v>
      </c>
      <c r="L268" s="99">
        <v>3300.7820000000002</v>
      </c>
      <c r="M268" s="99">
        <v>10671.708000000001</v>
      </c>
      <c r="O268" s="99">
        <v>8361.2070000000003</v>
      </c>
      <c r="P268" s="99">
        <v>2985.1529999999998</v>
      </c>
      <c r="Q268" s="99">
        <v>11346.36</v>
      </c>
    </row>
    <row r="269" spans="1:17" s="94" customFormat="1" ht="12.75" customHeight="1" x14ac:dyDescent="0.2">
      <c r="A269" s="92" t="s">
        <v>417</v>
      </c>
      <c r="B269" s="92"/>
      <c r="C269" s="98">
        <v>0</v>
      </c>
      <c r="D269" s="98">
        <v>0</v>
      </c>
      <c r="E269" s="98">
        <v>0</v>
      </c>
      <c r="G269" s="98">
        <v>23093</v>
      </c>
      <c r="H269" s="98">
        <v>26366</v>
      </c>
      <c r="I269" s="98">
        <v>49459</v>
      </c>
      <c r="K269" s="99">
        <v>0</v>
      </c>
      <c r="L269" s="99">
        <v>0</v>
      </c>
      <c r="M269" s="99">
        <v>0</v>
      </c>
      <c r="O269" s="99">
        <v>214.548</v>
      </c>
      <c r="P269" s="99">
        <v>758.08399999999995</v>
      </c>
      <c r="Q269" s="99">
        <v>972.63199999999995</v>
      </c>
    </row>
    <row r="270" spans="1:17" s="94" customFormat="1" ht="12.75" customHeight="1" x14ac:dyDescent="0.2">
      <c r="A270" s="92" t="s">
        <v>44</v>
      </c>
      <c r="B270" s="92"/>
      <c r="C270" s="98">
        <v>149187</v>
      </c>
      <c r="D270" s="98">
        <v>142520</v>
      </c>
      <c r="E270" s="98">
        <v>291707</v>
      </c>
      <c r="G270" s="98">
        <v>151346</v>
      </c>
      <c r="H270" s="98">
        <v>146206</v>
      </c>
      <c r="I270" s="98">
        <v>297552</v>
      </c>
      <c r="K270" s="99">
        <v>3576.5929999999998</v>
      </c>
      <c r="L270" s="99">
        <v>3491.904</v>
      </c>
      <c r="M270" s="99">
        <v>7068.4969999999994</v>
      </c>
      <c r="O270" s="99">
        <v>4324.835</v>
      </c>
      <c r="P270" s="99">
        <v>3328.8449999999998</v>
      </c>
      <c r="Q270" s="99">
        <v>7653.68</v>
      </c>
    </row>
    <row r="271" spans="1:17" s="94" customFormat="1" ht="12.75" customHeight="1" x14ac:dyDescent="0.2">
      <c r="A271" s="92" t="s">
        <v>52</v>
      </c>
      <c r="B271" s="92"/>
      <c r="C271" s="98">
        <v>153059</v>
      </c>
      <c r="D271" s="98">
        <v>148966</v>
      </c>
      <c r="E271" s="98">
        <v>302025</v>
      </c>
      <c r="G271" s="98">
        <v>150644</v>
      </c>
      <c r="H271" s="98">
        <v>147304</v>
      </c>
      <c r="I271" s="98">
        <v>297948</v>
      </c>
      <c r="K271" s="99">
        <v>3355.8229999999999</v>
      </c>
      <c r="L271" s="99">
        <v>3888.529</v>
      </c>
      <c r="M271" s="99">
        <v>7244.3519999999999</v>
      </c>
      <c r="O271" s="99">
        <v>3148.89</v>
      </c>
      <c r="P271" s="99">
        <v>4168.0770000000002</v>
      </c>
      <c r="Q271" s="99">
        <v>7316.9670000000006</v>
      </c>
    </row>
    <row r="272" spans="1:17" s="94" customFormat="1" ht="12.75" customHeight="1" x14ac:dyDescent="0.2">
      <c r="A272" s="92" t="s">
        <v>312</v>
      </c>
      <c r="B272" s="92"/>
      <c r="C272" s="98">
        <v>5152</v>
      </c>
      <c r="D272" s="98">
        <v>5368</v>
      </c>
      <c r="E272" s="98">
        <v>10520</v>
      </c>
      <c r="G272" s="98">
        <v>5580</v>
      </c>
      <c r="H272" s="98">
        <v>5430</v>
      </c>
      <c r="I272" s="98">
        <v>11010</v>
      </c>
      <c r="K272" s="99">
        <v>0</v>
      </c>
      <c r="L272" s="99">
        <v>93.676000000000002</v>
      </c>
      <c r="M272" s="99">
        <v>93.676000000000002</v>
      </c>
      <c r="O272" s="99">
        <v>44.313000000000002</v>
      </c>
      <c r="P272" s="99">
        <v>324.88099999999997</v>
      </c>
      <c r="Q272" s="99">
        <v>369.19399999999996</v>
      </c>
    </row>
    <row r="273" spans="1:17" s="94" customFormat="1" ht="12.75" customHeight="1" x14ac:dyDescent="0.2">
      <c r="A273" s="92" t="s">
        <v>12</v>
      </c>
      <c r="B273" s="92"/>
      <c r="C273" s="98">
        <v>1342540</v>
      </c>
      <c r="D273" s="98">
        <v>1256001</v>
      </c>
      <c r="E273" s="98">
        <v>2598541</v>
      </c>
      <c r="G273" s="98">
        <v>1212312</v>
      </c>
      <c r="H273" s="98">
        <v>1134836</v>
      </c>
      <c r="I273" s="98">
        <v>2347148</v>
      </c>
      <c r="K273" s="99">
        <v>33371.487000000001</v>
      </c>
      <c r="L273" s="99">
        <v>17285.572</v>
      </c>
      <c r="M273" s="99">
        <v>50657.059000000001</v>
      </c>
      <c r="O273" s="99">
        <v>32965.773999999998</v>
      </c>
      <c r="P273" s="99">
        <v>21296.905999999999</v>
      </c>
      <c r="Q273" s="99">
        <v>54262.679999999993</v>
      </c>
    </row>
    <row r="274" spans="1:17" s="94" customFormat="1" ht="12.75" customHeight="1" x14ac:dyDescent="0.2">
      <c r="A274" s="92" t="s">
        <v>388</v>
      </c>
      <c r="B274" s="92"/>
      <c r="C274" s="98">
        <v>16418</v>
      </c>
      <c r="D274" s="98">
        <v>16975</v>
      </c>
      <c r="E274" s="98">
        <v>33393</v>
      </c>
      <c r="G274" s="98">
        <v>24037</v>
      </c>
      <c r="H274" s="98">
        <v>23972</v>
      </c>
      <c r="I274" s="98">
        <v>48009</v>
      </c>
      <c r="K274" s="99">
        <v>279.613</v>
      </c>
      <c r="L274" s="99">
        <v>421.88200000000001</v>
      </c>
      <c r="M274" s="99">
        <v>701.495</v>
      </c>
      <c r="O274" s="99">
        <v>386.04</v>
      </c>
      <c r="P274" s="99">
        <v>800.721</v>
      </c>
      <c r="Q274" s="99">
        <v>1186.761</v>
      </c>
    </row>
    <row r="275" spans="1:17" s="94" customFormat="1" ht="12.75" customHeight="1" x14ac:dyDescent="0.2">
      <c r="A275" s="92" t="s">
        <v>384</v>
      </c>
      <c r="B275" s="92"/>
      <c r="C275" s="98">
        <v>0</v>
      </c>
      <c r="D275" s="98">
        <v>0</v>
      </c>
      <c r="E275" s="98">
        <v>0</v>
      </c>
      <c r="G275" s="98">
        <v>0</v>
      </c>
      <c r="H275" s="98">
        <v>0</v>
      </c>
      <c r="I275" s="98">
        <v>0</v>
      </c>
      <c r="K275" s="99">
        <v>0</v>
      </c>
      <c r="L275" s="99">
        <v>106.715</v>
      </c>
      <c r="M275" s="99">
        <v>106.715</v>
      </c>
      <c r="O275" s="99">
        <v>0</v>
      </c>
      <c r="P275" s="99">
        <v>67.814999999999998</v>
      </c>
      <c r="Q275" s="99">
        <v>67.814999999999998</v>
      </c>
    </row>
    <row r="276" spans="1:17" s="94" customFormat="1" ht="12.75" customHeight="1" x14ac:dyDescent="0.2">
      <c r="A276" s="92" t="s">
        <v>45</v>
      </c>
      <c r="B276" s="92"/>
      <c r="C276" s="98">
        <v>186753</v>
      </c>
      <c r="D276" s="98">
        <v>199350</v>
      </c>
      <c r="E276" s="98">
        <v>386103</v>
      </c>
      <c r="G276" s="98">
        <v>197072</v>
      </c>
      <c r="H276" s="98">
        <v>204388</v>
      </c>
      <c r="I276" s="98">
        <v>401460</v>
      </c>
      <c r="K276" s="99">
        <v>9481.8060000000005</v>
      </c>
      <c r="L276" s="99">
        <v>2758.5920000000001</v>
      </c>
      <c r="M276" s="99">
        <v>12240.398000000001</v>
      </c>
      <c r="O276" s="99">
        <v>9502.4220000000005</v>
      </c>
      <c r="P276" s="99">
        <v>2034.2860000000001</v>
      </c>
      <c r="Q276" s="99">
        <v>11536.708000000001</v>
      </c>
    </row>
    <row r="277" spans="1:17" s="94" customFormat="1" ht="12.75" customHeight="1" x14ac:dyDescent="0.2">
      <c r="A277" s="92" t="s">
        <v>22</v>
      </c>
      <c r="B277" s="92"/>
      <c r="C277" s="98">
        <v>911654</v>
      </c>
      <c r="D277" s="98">
        <v>889794</v>
      </c>
      <c r="E277" s="98">
        <v>1801448</v>
      </c>
      <c r="G277" s="98">
        <v>940914</v>
      </c>
      <c r="H277" s="98">
        <v>918830</v>
      </c>
      <c r="I277" s="98">
        <v>1859744</v>
      </c>
      <c r="K277" s="99">
        <v>32262.956999999999</v>
      </c>
      <c r="L277" s="99">
        <v>19917.047999999999</v>
      </c>
      <c r="M277" s="99">
        <v>52180.004999999997</v>
      </c>
      <c r="O277" s="99">
        <v>34717.430999999997</v>
      </c>
      <c r="P277" s="99">
        <v>23136.260999999999</v>
      </c>
      <c r="Q277" s="99">
        <v>57853.691999999995</v>
      </c>
    </row>
    <row r="278" spans="1:17" s="94" customFormat="1" ht="12.75" customHeight="1" x14ac:dyDescent="0.2">
      <c r="A278" s="92" t="s">
        <v>55</v>
      </c>
      <c r="B278" s="92"/>
      <c r="C278" s="98">
        <v>0</v>
      </c>
      <c r="D278" s="98">
        <v>0</v>
      </c>
      <c r="E278" s="98">
        <v>0</v>
      </c>
      <c r="G278" s="98">
        <v>0</v>
      </c>
      <c r="H278" s="98">
        <v>0</v>
      </c>
      <c r="I278" s="98">
        <v>0</v>
      </c>
      <c r="K278" s="99">
        <v>13452.102000000001</v>
      </c>
      <c r="L278" s="99">
        <v>0</v>
      </c>
      <c r="M278" s="99">
        <v>13452.102000000001</v>
      </c>
      <c r="O278" s="99">
        <v>19026.542000000001</v>
      </c>
      <c r="P278" s="99">
        <v>0</v>
      </c>
      <c r="Q278" s="99">
        <v>19026.542000000001</v>
      </c>
    </row>
    <row r="279" spans="1:17" s="94" customFormat="1" ht="12.75" customHeight="1" x14ac:dyDescent="0.2">
      <c r="A279" s="92" t="s">
        <v>407</v>
      </c>
      <c r="B279" s="92"/>
      <c r="C279" s="98">
        <v>0</v>
      </c>
      <c r="D279" s="98">
        <v>0</v>
      </c>
      <c r="E279" s="98">
        <v>0</v>
      </c>
      <c r="G279" s="98">
        <v>0</v>
      </c>
      <c r="H279" s="98">
        <v>0</v>
      </c>
      <c r="I279" s="98">
        <v>0</v>
      </c>
      <c r="K279" s="99">
        <v>0</v>
      </c>
      <c r="L279" s="99">
        <v>0</v>
      </c>
      <c r="M279" s="99">
        <v>0</v>
      </c>
      <c r="O279" s="99">
        <v>0</v>
      </c>
      <c r="P279" s="99">
        <v>135</v>
      </c>
      <c r="Q279" s="99">
        <v>135</v>
      </c>
    </row>
    <row r="280" spans="1:17" s="94" customFormat="1" ht="12.75" customHeight="1" x14ac:dyDescent="0.2">
      <c r="A280" s="92" t="s">
        <v>309</v>
      </c>
      <c r="B280" s="92"/>
      <c r="C280" s="98">
        <v>0</v>
      </c>
      <c r="D280" s="98">
        <v>0</v>
      </c>
      <c r="E280" s="98">
        <v>0</v>
      </c>
      <c r="G280" s="98">
        <v>0</v>
      </c>
      <c r="H280" s="98">
        <v>0</v>
      </c>
      <c r="I280" s="98">
        <v>0</v>
      </c>
      <c r="K280" s="99">
        <v>0</v>
      </c>
      <c r="L280" s="99">
        <v>48.52</v>
      </c>
      <c r="M280" s="99">
        <v>48.52</v>
      </c>
      <c r="O280" s="99">
        <v>53.920999999999999</v>
      </c>
      <c r="P280" s="99">
        <v>46.180999999999997</v>
      </c>
      <c r="Q280" s="99">
        <v>100.102</v>
      </c>
    </row>
    <row r="281" spans="1:17" s="94" customFormat="1" ht="12.75" customHeight="1" x14ac:dyDescent="0.2">
      <c r="A281" s="92" t="s">
        <v>23</v>
      </c>
      <c r="B281" s="92"/>
      <c r="C281" s="98">
        <v>275998</v>
      </c>
      <c r="D281" s="98">
        <v>256846</v>
      </c>
      <c r="E281" s="98">
        <v>532844</v>
      </c>
      <c r="G281" s="98">
        <v>292364</v>
      </c>
      <c r="H281" s="98">
        <v>275250</v>
      </c>
      <c r="I281" s="98">
        <v>567614</v>
      </c>
      <c r="K281" s="99">
        <v>6541.0889999999999</v>
      </c>
      <c r="L281" s="99">
        <v>6168.7860000000001</v>
      </c>
      <c r="M281" s="99">
        <v>12709.875</v>
      </c>
      <c r="O281" s="99">
        <v>6971.9279999999999</v>
      </c>
      <c r="P281" s="99">
        <v>7009.1859999999997</v>
      </c>
      <c r="Q281" s="99">
        <v>13981.114</v>
      </c>
    </row>
    <row r="282" spans="1:17" s="94" customFormat="1" ht="12.75" customHeight="1" x14ac:dyDescent="0.2">
      <c r="A282" s="92" t="s">
        <v>46</v>
      </c>
      <c r="B282" s="92"/>
      <c r="C282" s="98">
        <v>26774</v>
      </c>
      <c r="D282" s="98">
        <v>27155</v>
      </c>
      <c r="E282" s="98">
        <v>53929</v>
      </c>
      <c r="G282" s="98">
        <v>30878</v>
      </c>
      <c r="H282" s="98">
        <v>30555</v>
      </c>
      <c r="I282" s="98">
        <v>61433</v>
      </c>
      <c r="K282" s="99">
        <v>411.649</v>
      </c>
      <c r="L282" s="99">
        <v>293.33</v>
      </c>
      <c r="M282" s="99">
        <v>704.97900000000004</v>
      </c>
      <c r="O282" s="99">
        <v>628.11699999999996</v>
      </c>
      <c r="P282" s="99">
        <v>543.24</v>
      </c>
      <c r="Q282" s="99">
        <v>1171.357</v>
      </c>
    </row>
    <row r="283" spans="1:17" s="94" customFormat="1" ht="12.75" customHeight="1" x14ac:dyDescent="0.2">
      <c r="A283" s="92" t="s">
        <v>24</v>
      </c>
      <c r="B283" s="92"/>
      <c r="C283" s="98">
        <v>428822</v>
      </c>
      <c r="D283" s="98">
        <v>427657</v>
      </c>
      <c r="E283" s="98">
        <v>856479</v>
      </c>
      <c r="G283" s="98">
        <v>438111</v>
      </c>
      <c r="H283" s="98">
        <v>433288</v>
      </c>
      <c r="I283" s="98">
        <v>871399</v>
      </c>
      <c r="K283" s="99">
        <v>3487.16</v>
      </c>
      <c r="L283" s="99">
        <v>3843.7959999999998</v>
      </c>
      <c r="M283" s="99">
        <v>7330.9560000000001</v>
      </c>
      <c r="O283" s="99">
        <v>3807</v>
      </c>
      <c r="P283" s="99">
        <v>3779.9520000000002</v>
      </c>
      <c r="Q283" s="99">
        <v>7586.9520000000002</v>
      </c>
    </row>
    <row r="284" spans="1:17" s="94" customFormat="1" ht="12.75" customHeight="1" x14ac:dyDescent="0.2">
      <c r="A284" s="92" t="s">
        <v>321</v>
      </c>
      <c r="B284" s="92"/>
      <c r="C284" s="98">
        <v>20664</v>
      </c>
      <c r="D284" s="98">
        <v>18545</v>
      </c>
      <c r="E284" s="98">
        <v>39209</v>
      </c>
      <c r="G284" s="98">
        <v>18104</v>
      </c>
      <c r="H284" s="98">
        <v>16970</v>
      </c>
      <c r="I284" s="98">
        <v>35074</v>
      </c>
      <c r="K284" s="99">
        <v>517.08000000000004</v>
      </c>
      <c r="L284" s="99">
        <v>131.39099999999999</v>
      </c>
      <c r="M284" s="99">
        <v>648.471</v>
      </c>
      <c r="O284" s="99">
        <v>282.89699999999999</v>
      </c>
      <c r="P284" s="99">
        <v>146.977</v>
      </c>
      <c r="Q284" s="99">
        <v>429.87400000000002</v>
      </c>
    </row>
    <row r="285" spans="1:17" s="94" customFormat="1" ht="12.75" customHeight="1" x14ac:dyDescent="0.2">
      <c r="A285" s="92" t="s">
        <v>25</v>
      </c>
      <c r="B285" s="92"/>
      <c r="C285" s="98">
        <v>9427</v>
      </c>
      <c r="D285" s="98">
        <v>9269</v>
      </c>
      <c r="E285" s="98">
        <v>18696</v>
      </c>
      <c r="G285" s="98">
        <v>8685</v>
      </c>
      <c r="H285" s="98">
        <v>8555</v>
      </c>
      <c r="I285" s="98">
        <v>17240</v>
      </c>
      <c r="K285" s="99">
        <v>10.141</v>
      </c>
      <c r="L285" s="99">
        <v>808.70399999999995</v>
      </c>
      <c r="M285" s="99">
        <v>818.84499999999991</v>
      </c>
      <c r="O285" s="99">
        <v>47.192999999999998</v>
      </c>
      <c r="P285" s="99">
        <v>589.21600000000001</v>
      </c>
      <c r="Q285" s="99">
        <v>636.40899999999999</v>
      </c>
    </row>
    <row r="286" spans="1:17" s="94" customFormat="1" ht="12.75" customHeight="1" x14ac:dyDescent="0.2">
      <c r="A286" s="92" t="s">
        <v>350</v>
      </c>
      <c r="B286" s="92"/>
      <c r="C286" s="98">
        <v>80612</v>
      </c>
      <c r="D286" s="98">
        <v>71837</v>
      </c>
      <c r="E286" s="98">
        <v>152449</v>
      </c>
      <c r="G286" s="98">
        <v>84756</v>
      </c>
      <c r="H286" s="98">
        <v>76387</v>
      </c>
      <c r="I286" s="98">
        <v>161143</v>
      </c>
      <c r="K286" s="99">
        <v>1650.6179999999999</v>
      </c>
      <c r="L286" s="99">
        <v>814.72299999999996</v>
      </c>
      <c r="M286" s="99">
        <v>2465.3409999999999</v>
      </c>
      <c r="O286" s="99">
        <v>1996.2449999999999</v>
      </c>
      <c r="P286" s="99">
        <v>1585.462</v>
      </c>
      <c r="Q286" s="99">
        <v>3581.7069999999999</v>
      </c>
    </row>
    <row r="287" spans="1:17" s="94" customFormat="1" ht="12.75" customHeight="1" x14ac:dyDescent="0.2">
      <c r="A287" s="92" t="s">
        <v>47</v>
      </c>
      <c r="B287" s="92"/>
      <c r="C287" s="98">
        <v>40401</v>
      </c>
      <c r="D287" s="98">
        <v>41342</v>
      </c>
      <c r="E287" s="98">
        <v>81743</v>
      </c>
      <c r="G287" s="98">
        <v>39448</v>
      </c>
      <c r="H287" s="98">
        <v>39170</v>
      </c>
      <c r="I287" s="98">
        <v>78618</v>
      </c>
      <c r="K287" s="99">
        <v>3506.6080000000002</v>
      </c>
      <c r="L287" s="99">
        <v>334.45400000000001</v>
      </c>
      <c r="M287" s="99">
        <v>3841.0620000000004</v>
      </c>
      <c r="O287" s="99">
        <v>3053.058</v>
      </c>
      <c r="P287" s="99">
        <v>266.65800000000002</v>
      </c>
      <c r="Q287" s="99">
        <v>3319.7159999999999</v>
      </c>
    </row>
    <row r="288" spans="1:17" s="94" customFormat="1" ht="12.75" customHeight="1" x14ac:dyDescent="0.2">
      <c r="A288" s="92" t="s">
        <v>26</v>
      </c>
      <c r="B288" s="92"/>
      <c r="C288" s="98">
        <v>86637</v>
      </c>
      <c r="D288" s="98">
        <v>86745</v>
      </c>
      <c r="E288" s="98">
        <v>173382</v>
      </c>
      <c r="G288" s="98">
        <v>90115</v>
      </c>
      <c r="H288" s="98">
        <v>88936</v>
      </c>
      <c r="I288" s="98">
        <v>179051</v>
      </c>
      <c r="K288" s="99">
        <v>79.099000000000004</v>
      </c>
      <c r="L288" s="99">
        <v>992.85</v>
      </c>
      <c r="M288" s="99">
        <v>1071.9490000000001</v>
      </c>
      <c r="O288" s="99">
        <v>89.099000000000004</v>
      </c>
      <c r="P288" s="99">
        <v>1075.97</v>
      </c>
      <c r="Q288" s="99">
        <v>1165.069</v>
      </c>
    </row>
    <row r="289" spans="1:17" s="94" customFormat="1" ht="12.75" customHeight="1" x14ac:dyDescent="0.2">
      <c r="A289" s="92" t="s">
        <v>27</v>
      </c>
      <c r="B289" s="92"/>
      <c r="C289" s="98">
        <v>71637</v>
      </c>
      <c r="D289" s="98">
        <v>70012</v>
      </c>
      <c r="E289" s="98">
        <v>141649</v>
      </c>
      <c r="G289" s="98">
        <v>95039</v>
      </c>
      <c r="H289" s="98">
        <v>90381</v>
      </c>
      <c r="I289" s="98">
        <v>185420</v>
      </c>
      <c r="K289" s="99">
        <v>142.654</v>
      </c>
      <c r="L289" s="99">
        <v>138.04300000000001</v>
      </c>
      <c r="M289" s="99">
        <v>280.697</v>
      </c>
      <c r="O289" s="99">
        <v>411.71899999999999</v>
      </c>
      <c r="P289" s="99">
        <v>117.41500000000001</v>
      </c>
      <c r="Q289" s="99">
        <v>529.13400000000001</v>
      </c>
    </row>
    <row r="290" spans="1:17" s="94" customFormat="1" ht="12.75" customHeight="1" x14ac:dyDescent="0.2">
      <c r="A290" s="92" t="s">
        <v>48</v>
      </c>
      <c r="B290" s="92"/>
      <c r="C290" s="98">
        <v>111500</v>
      </c>
      <c r="D290" s="98">
        <v>112467</v>
      </c>
      <c r="E290" s="98">
        <v>223967</v>
      </c>
      <c r="G290" s="98">
        <v>112103</v>
      </c>
      <c r="H290" s="98">
        <v>111507</v>
      </c>
      <c r="I290" s="98">
        <v>223610</v>
      </c>
      <c r="K290" s="99">
        <v>1636.21</v>
      </c>
      <c r="L290" s="99">
        <v>63.765000000000001</v>
      </c>
      <c r="M290" s="99">
        <v>1699.9750000000001</v>
      </c>
      <c r="O290" s="99">
        <v>2117.2730000000001</v>
      </c>
      <c r="P290" s="99">
        <v>117.006</v>
      </c>
      <c r="Q290" s="99">
        <v>2234.279</v>
      </c>
    </row>
    <row r="291" spans="1:17" s="94" customFormat="1" ht="12.75" customHeight="1" x14ac:dyDescent="0.2">
      <c r="A291" s="92" t="s">
        <v>28</v>
      </c>
      <c r="B291" s="92"/>
      <c r="C291" s="98">
        <v>143394</v>
      </c>
      <c r="D291" s="98">
        <v>141459</v>
      </c>
      <c r="E291" s="98">
        <v>284853</v>
      </c>
      <c r="G291" s="98">
        <v>141981</v>
      </c>
      <c r="H291" s="98">
        <v>136642</v>
      </c>
      <c r="I291" s="98">
        <v>278623</v>
      </c>
      <c r="K291" s="99">
        <v>485.13200000000001</v>
      </c>
      <c r="L291" s="99">
        <v>3673.82</v>
      </c>
      <c r="M291" s="99">
        <v>4158.9520000000002</v>
      </c>
      <c r="O291" s="99">
        <v>551.51599999999996</v>
      </c>
      <c r="P291" s="99">
        <v>3464.873</v>
      </c>
      <c r="Q291" s="99">
        <v>4016.3890000000001</v>
      </c>
    </row>
    <row r="292" spans="1:17" s="94" customFormat="1" ht="12.75" customHeight="1" x14ac:dyDescent="0.2">
      <c r="A292" s="92" t="s">
        <v>29</v>
      </c>
      <c r="B292" s="92"/>
      <c r="C292" s="98">
        <v>66919</v>
      </c>
      <c r="D292" s="98">
        <v>65700</v>
      </c>
      <c r="E292" s="98">
        <v>132619</v>
      </c>
      <c r="G292" s="98">
        <v>76660</v>
      </c>
      <c r="H292" s="98">
        <v>75015</v>
      </c>
      <c r="I292" s="98">
        <v>151675</v>
      </c>
      <c r="K292" s="99">
        <v>77.992000000000004</v>
      </c>
      <c r="L292" s="99">
        <v>443.928</v>
      </c>
      <c r="M292" s="99">
        <v>521.91999999999996</v>
      </c>
      <c r="O292" s="99">
        <v>67.394000000000005</v>
      </c>
      <c r="P292" s="99">
        <v>542.02700000000004</v>
      </c>
      <c r="Q292" s="99">
        <v>609.42100000000005</v>
      </c>
    </row>
    <row r="293" spans="1:17" s="94" customFormat="1" ht="12.75" customHeight="1" x14ac:dyDescent="0.2">
      <c r="A293" s="92" t="s">
        <v>360</v>
      </c>
      <c r="B293" s="92"/>
      <c r="C293" s="98">
        <v>18035</v>
      </c>
      <c r="D293" s="98">
        <v>17923</v>
      </c>
      <c r="E293" s="98">
        <v>35958</v>
      </c>
      <c r="G293" s="98">
        <v>40023</v>
      </c>
      <c r="H293" s="98">
        <v>41527</v>
      </c>
      <c r="I293" s="98">
        <v>81550</v>
      </c>
      <c r="K293" s="99">
        <v>874.53</v>
      </c>
      <c r="L293" s="99">
        <v>1098.9000000000001</v>
      </c>
      <c r="M293" s="99">
        <v>1973.43</v>
      </c>
      <c r="O293" s="99">
        <v>2327.1370000000002</v>
      </c>
      <c r="P293" s="99">
        <v>1918.5170000000001</v>
      </c>
      <c r="Q293" s="99">
        <v>4245.6540000000005</v>
      </c>
    </row>
    <row r="294" spans="1:17" s="94" customFormat="1" ht="12.75" customHeight="1" x14ac:dyDescent="0.2">
      <c r="A294" s="92" t="s">
        <v>30</v>
      </c>
      <c r="B294" s="92"/>
      <c r="C294" s="98">
        <v>264696</v>
      </c>
      <c r="D294" s="98">
        <v>259381</v>
      </c>
      <c r="E294" s="98">
        <v>524077</v>
      </c>
      <c r="G294" s="98">
        <v>297053</v>
      </c>
      <c r="H294" s="98">
        <v>287662</v>
      </c>
      <c r="I294" s="98">
        <v>584715</v>
      </c>
      <c r="K294" s="99">
        <v>0</v>
      </c>
      <c r="L294" s="99">
        <v>1.4510000000000001</v>
      </c>
      <c r="M294" s="99">
        <v>1.4510000000000001</v>
      </c>
      <c r="O294" s="99">
        <v>0</v>
      </c>
      <c r="P294" s="99">
        <v>2.35</v>
      </c>
      <c r="Q294" s="99">
        <v>2.35</v>
      </c>
    </row>
    <row r="295" spans="1:17" s="94" customFormat="1" ht="12.75" customHeight="1" x14ac:dyDescent="0.2">
      <c r="A295" s="92" t="s">
        <v>233</v>
      </c>
      <c r="B295" s="92"/>
      <c r="C295" s="98">
        <v>9000</v>
      </c>
      <c r="D295" s="98">
        <v>10634</v>
      </c>
      <c r="E295" s="98">
        <v>19634</v>
      </c>
      <c r="G295" s="98">
        <v>11524</v>
      </c>
      <c r="H295" s="98">
        <v>13224</v>
      </c>
      <c r="I295" s="98">
        <v>24748</v>
      </c>
      <c r="K295" s="99">
        <v>1.915</v>
      </c>
      <c r="L295" s="99">
        <v>145.27799999999999</v>
      </c>
      <c r="M295" s="99">
        <v>147.19299999999998</v>
      </c>
      <c r="O295" s="99">
        <v>0.81499999999999995</v>
      </c>
      <c r="P295" s="99">
        <v>53.88</v>
      </c>
      <c r="Q295" s="99">
        <v>54.695</v>
      </c>
    </row>
    <row r="296" spans="1:17" s="94" customFormat="1" ht="12.75" customHeight="1" x14ac:dyDescent="0.2">
      <c r="A296" s="92" t="s">
        <v>389</v>
      </c>
      <c r="B296" s="92"/>
      <c r="C296" s="98">
        <v>183</v>
      </c>
      <c r="D296" s="98">
        <v>0</v>
      </c>
      <c r="E296" s="98">
        <v>183</v>
      </c>
      <c r="G296" s="98">
        <v>0</v>
      </c>
      <c r="H296" s="98">
        <v>0</v>
      </c>
      <c r="I296" s="98">
        <v>0</v>
      </c>
      <c r="K296" s="99">
        <v>0</v>
      </c>
      <c r="L296" s="99">
        <v>0</v>
      </c>
      <c r="M296" s="99">
        <v>0</v>
      </c>
      <c r="O296" s="99">
        <v>0</v>
      </c>
      <c r="P296" s="99">
        <v>0</v>
      </c>
      <c r="Q296" s="99">
        <v>0</v>
      </c>
    </row>
    <row r="297" spans="1:17" s="94" customFormat="1" ht="12.75" customHeight="1" x14ac:dyDescent="0.2">
      <c r="A297" s="92" t="s">
        <v>56</v>
      </c>
      <c r="B297" s="92"/>
      <c r="C297" s="98">
        <v>156738</v>
      </c>
      <c r="D297" s="98">
        <v>162153</v>
      </c>
      <c r="E297" s="98">
        <v>318891</v>
      </c>
      <c r="G297" s="98">
        <v>164042</v>
      </c>
      <c r="H297" s="98">
        <v>167549</v>
      </c>
      <c r="I297" s="98">
        <v>331591</v>
      </c>
      <c r="K297" s="99">
        <v>3242.4870000000001</v>
      </c>
      <c r="L297" s="99">
        <v>3287.1089999999999</v>
      </c>
      <c r="M297" s="99">
        <v>6529.5959999999995</v>
      </c>
      <c r="O297" s="99">
        <v>2652.6410000000001</v>
      </c>
      <c r="P297" s="99">
        <v>2992.4540000000002</v>
      </c>
      <c r="Q297" s="99">
        <v>5645.0950000000003</v>
      </c>
    </row>
    <row r="298" spans="1:17" s="94" customFormat="1" ht="12.75" customHeight="1" x14ac:dyDescent="0.2">
      <c r="A298" s="92" t="s">
        <v>57</v>
      </c>
      <c r="B298" s="92"/>
      <c r="C298" s="98">
        <v>101997</v>
      </c>
      <c r="D298" s="98">
        <v>99552</v>
      </c>
      <c r="E298" s="98">
        <v>201549</v>
      </c>
      <c r="G298" s="98">
        <v>122096</v>
      </c>
      <c r="H298" s="98">
        <v>117997</v>
      </c>
      <c r="I298" s="98">
        <v>240093</v>
      </c>
      <c r="K298" s="99">
        <v>1475.2929999999999</v>
      </c>
      <c r="L298" s="99">
        <v>1620.729</v>
      </c>
      <c r="M298" s="99">
        <v>3096.0219999999999</v>
      </c>
      <c r="O298" s="99">
        <v>2246.306</v>
      </c>
      <c r="P298" s="99">
        <v>2863.2919999999999</v>
      </c>
      <c r="Q298" s="99">
        <v>5109.598</v>
      </c>
    </row>
    <row r="299" spans="1:17" s="94" customFormat="1" ht="12.75" customHeight="1" x14ac:dyDescent="0.2">
      <c r="A299" s="92" t="s">
        <v>31</v>
      </c>
      <c r="B299" s="92"/>
      <c r="C299" s="98">
        <v>240260</v>
      </c>
      <c r="D299" s="98">
        <v>239294</v>
      </c>
      <c r="E299" s="98">
        <v>479554</v>
      </c>
      <c r="G299" s="98">
        <v>255180</v>
      </c>
      <c r="H299" s="98">
        <v>252947</v>
      </c>
      <c r="I299" s="98">
        <v>508127</v>
      </c>
      <c r="K299" s="99">
        <v>3832.7429999999999</v>
      </c>
      <c r="L299" s="99">
        <v>6860.2889999999998</v>
      </c>
      <c r="M299" s="99">
        <v>10693.031999999999</v>
      </c>
      <c r="O299" s="99">
        <v>4658.6629999999996</v>
      </c>
      <c r="P299" s="99">
        <v>6500.1490000000003</v>
      </c>
      <c r="Q299" s="99">
        <v>11158.812</v>
      </c>
    </row>
    <row r="300" spans="1:17" s="94" customFormat="1" ht="12.75" customHeight="1" x14ac:dyDescent="0.2">
      <c r="A300" s="92" t="s">
        <v>49</v>
      </c>
      <c r="B300" s="92" t="s">
        <v>60</v>
      </c>
      <c r="C300" s="98">
        <v>405244</v>
      </c>
      <c r="D300" s="98">
        <v>392751</v>
      </c>
      <c r="E300" s="98">
        <v>797995</v>
      </c>
      <c r="G300" s="98">
        <v>444249</v>
      </c>
      <c r="H300" s="98">
        <v>417141</v>
      </c>
      <c r="I300" s="98">
        <v>861390</v>
      </c>
      <c r="K300" s="99">
        <v>14574.12</v>
      </c>
      <c r="L300" s="99">
        <v>15180.617</v>
      </c>
      <c r="M300" s="99">
        <v>29754.737000000001</v>
      </c>
      <c r="O300" s="99">
        <v>13723.523999999999</v>
      </c>
      <c r="P300" s="99">
        <v>22473.148000000001</v>
      </c>
      <c r="Q300" s="99">
        <v>36196.671999999999</v>
      </c>
    </row>
    <row r="301" spans="1:17" s="94" customFormat="1" ht="12.75" customHeight="1" x14ac:dyDescent="0.2">
      <c r="A301" s="92" t="s">
        <v>385</v>
      </c>
      <c r="B301" s="92"/>
      <c r="C301" s="98">
        <v>2492</v>
      </c>
      <c r="D301" s="98">
        <v>2221</v>
      </c>
      <c r="E301" s="98">
        <v>4713</v>
      </c>
      <c r="G301" s="98">
        <v>0</v>
      </c>
      <c r="H301" s="98">
        <v>0</v>
      </c>
      <c r="I301" s="98">
        <v>0</v>
      </c>
      <c r="K301" s="99">
        <v>0</v>
      </c>
      <c r="L301" s="99">
        <v>0</v>
      </c>
      <c r="M301" s="99">
        <v>0</v>
      </c>
      <c r="O301" s="99">
        <v>0</v>
      </c>
      <c r="P301" s="99">
        <v>0</v>
      </c>
      <c r="Q301" s="99">
        <v>0</v>
      </c>
    </row>
    <row r="302" spans="1:17" s="94" customFormat="1" ht="12.75" customHeight="1" x14ac:dyDescent="0.2">
      <c r="A302" s="92" t="s">
        <v>326</v>
      </c>
      <c r="B302" s="92"/>
      <c r="C302" s="98">
        <v>38649</v>
      </c>
      <c r="D302" s="98">
        <v>30114</v>
      </c>
      <c r="E302" s="98">
        <v>68763</v>
      </c>
      <c r="G302" s="98">
        <v>78787</v>
      </c>
      <c r="H302" s="98">
        <v>68819</v>
      </c>
      <c r="I302" s="98">
        <v>147606</v>
      </c>
      <c r="K302" s="99">
        <v>1984.5840000000001</v>
      </c>
      <c r="L302" s="99">
        <v>4977.79</v>
      </c>
      <c r="M302" s="99">
        <v>6962.3739999999998</v>
      </c>
      <c r="O302" s="99">
        <v>3963.5509999999999</v>
      </c>
      <c r="P302" s="99">
        <v>5731.8729999999996</v>
      </c>
      <c r="Q302" s="99">
        <v>9695.4239999999991</v>
      </c>
    </row>
    <row r="303" spans="1:17" s="94" customFormat="1" ht="12.75" customHeight="1" x14ac:dyDescent="0.2">
      <c r="A303" s="92" t="s">
        <v>13</v>
      </c>
      <c r="B303" s="92"/>
      <c r="C303" s="98">
        <v>2690773</v>
      </c>
      <c r="D303" s="98">
        <v>2631269</v>
      </c>
      <c r="E303" s="98">
        <v>5322042</v>
      </c>
      <c r="G303" s="98">
        <v>2792275</v>
      </c>
      <c r="H303" s="98">
        <v>2711615</v>
      </c>
      <c r="I303" s="98">
        <v>5503890</v>
      </c>
      <c r="K303" s="99">
        <v>106150.315</v>
      </c>
      <c r="L303" s="99">
        <v>115565.61900000001</v>
      </c>
      <c r="M303" s="99">
        <v>221715.93400000001</v>
      </c>
      <c r="O303" s="99">
        <v>111141.048</v>
      </c>
      <c r="P303" s="99">
        <v>115086.193</v>
      </c>
      <c r="Q303" s="99">
        <v>226227.24099999998</v>
      </c>
    </row>
    <row r="304" spans="1:17" s="94" customFormat="1" ht="12.75" customHeight="1" x14ac:dyDescent="0.2">
      <c r="A304" s="92" t="s">
        <v>418</v>
      </c>
      <c r="B304" s="92"/>
      <c r="C304" s="98">
        <v>0</v>
      </c>
      <c r="D304" s="98">
        <v>0</v>
      </c>
      <c r="E304" s="98">
        <v>0</v>
      </c>
      <c r="G304" s="98">
        <v>0</v>
      </c>
      <c r="H304" s="98">
        <v>0</v>
      </c>
      <c r="I304" s="98">
        <v>0</v>
      </c>
      <c r="K304" s="99">
        <v>0</v>
      </c>
      <c r="L304" s="99">
        <v>0</v>
      </c>
      <c r="M304" s="99">
        <v>0</v>
      </c>
      <c r="O304" s="99">
        <v>0</v>
      </c>
      <c r="P304" s="99">
        <v>434.13200000000001</v>
      </c>
      <c r="Q304" s="99">
        <v>434.13200000000001</v>
      </c>
    </row>
    <row r="305" spans="1:17" s="94" customFormat="1" ht="12.75" customHeight="1" x14ac:dyDescent="0.2">
      <c r="A305" s="92" t="s">
        <v>354</v>
      </c>
      <c r="B305" s="92"/>
      <c r="C305" s="98">
        <v>4380</v>
      </c>
      <c r="D305" s="98">
        <v>4514</v>
      </c>
      <c r="E305" s="98">
        <v>8894</v>
      </c>
      <c r="G305" s="98">
        <v>6018</v>
      </c>
      <c r="H305" s="98">
        <v>6655</v>
      </c>
      <c r="I305" s="98">
        <v>12673</v>
      </c>
      <c r="K305" s="99">
        <v>0</v>
      </c>
      <c r="L305" s="99">
        <v>0</v>
      </c>
      <c r="M305" s="99">
        <v>0</v>
      </c>
      <c r="O305" s="99">
        <v>0</v>
      </c>
      <c r="P305" s="99">
        <v>0</v>
      </c>
      <c r="Q305" s="99">
        <v>0</v>
      </c>
    </row>
    <row r="306" spans="1:17" s="94" customFormat="1" ht="12.75" customHeight="1" x14ac:dyDescent="0.2">
      <c r="A306" s="92" t="s">
        <v>32</v>
      </c>
      <c r="B306" s="92"/>
      <c r="C306" s="98">
        <v>157136</v>
      </c>
      <c r="D306" s="98">
        <v>162383</v>
      </c>
      <c r="E306" s="98">
        <v>319519</v>
      </c>
      <c r="G306" s="98">
        <v>204243</v>
      </c>
      <c r="H306" s="98">
        <v>222172</v>
      </c>
      <c r="I306" s="98">
        <v>426415</v>
      </c>
      <c r="K306" s="99">
        <v>3410.71</v>
      </c>
      <c r="L306" s="99">
        <v>5156.5389999999998</v>
      </c>
      <c r="M306" s="99">
        <v>8567.2489999999998</v>
      </c>
      <c r="O306" s="99">
        <v>5574.0950000000003</v>
      </c>
      <c r="P306" s="99">
        <v>8349.0079999999998</v>
      </c>
      <c r="Q306" s="99">
        <v>13923.102999999999</v>
      </c>
    </row>
    <row r="307" spans="1:17" s="94" customFormat="1" ht="12.75" customHeight="1" x14ac:dyDescent="0.2">
      <c r="A307" s="92" t="s">
        <v>386</v>
      </c>
      <c r="B307" s="92"/>
      <c r="C307" s="98">
        <v>0</v>
      </c>
      <c r="D307" s="98">
        <v>0</v>
      </c>
      <c r="E307" s="98">
        <v>0</v>
      </c>
      <c r="G307" s="98">
        <v>0</v>
      </c>
      <c r="H307" s="98">
        <v>0</v>
      </c>
      <c r="I307" s="98">
        <v>0</v>
      </c>
      <c r="K307" s="99">
        <v>0</v>
      </c>
      <c r="L307" s="99">
        <v>197.58</v>
      </c>
      <c r="M307" s="99">
        <v>197.58</v>
      </c>
      <c r="O307" s="99">
        <v>0</v>
      </c>
      <c r="P307" s="99">
        <v>0</v>
      </c>
      <c r="Q307" s="99">
        <v>0</v>
      </c>
    </row>
    <row r="308" spans="1:17" s="94" customFormat="1" ht="12.75" customHeight="1" x14ac:dyDescent="0.2">
      <c r="A308" s="92" t="s">
        <v>419</v>
      </c>
      <c r="B308" s="92"/>
      <c r="C308" s="98">
        <v>0</v>
      </c>
      <c r="D308" s="98">
        <v>0</v>
      </c>
      <c r="E308" s="98">
        <v>0</v>
      </c>
      <c r="G308" s="98">
        <v>1740</v>
      </c>
      <c r="H308" s="98">
        <v>2464</v>
      </c>
      <c r="I308" s="98">
        <v>4204</v>
      </c>
      <c r="K308" s="99">
        <v>0</v>
      </c>
      <c r="L308" s="99">
        <v>0</v>
      </c>
      <c r="M308" s="99">
        <v>0</v>
      </c>
      <c r="O308" s="99">
        <v>72.808999999999997</v>
      </c>
      <c r="P308" s="99">
        <v>17.556000000000001</v>
      </c>
      <c r="Q308" s="99">
        <v>90.364999999999995</v>
      </c>
    </row>
    <row r="309" spans="1:17" s="94" customFormat="1" ht="12.75" customHeight="1" x14ac:dyDescent="0.2">
      <c r="A309" s="92" t="s">
        <v>33</v>
      </c>
      <c r="B309" s="92"/>
      <c r="C309" s="98">
        <v>584773</v>
      </c>
      <c r="D309" s="98">
        <v>570718</v>
      </c>
      <c r="E309" s="98">
        <v>1155491</v>
      </c>
      <c r="G309" s="98">
        <v>627322</v>
      </c>
      <c r="H309" s="98">
        <v>620347</v>
      </c>
      <c r="I309" s="98">
        <v>1247669</v>
      </c>
      <c r="K309" s="99">
        <v>17224.151000000002</v>
      </c>
      <c r="L309" s="99">
        <v>10218.636</v>
      </c>
      <c r="M309" s="99">
        <v>27442.787000000004</v>
      </c>
      <c r="O309" s="99">
        <v>19460.668000000001</v>
      </c>
      <c r="P309" s="99">
        <v>11979.316000000001</v>
      </c>
      <c r="Q309" s="99">
        <v>31439.984000000004</v>
      </c>
    </row>
    <row r="310" spans="1:17" s="94" customFormat="1" ht="12.75" customHeight="1" x14ac:dyDescent="0.2">
      <c r="A310" s="92" t="s">
        <v>58</v>
      </c>
      <c r="B310" s="92"/>
      <c r="C310" s="98">
        <v>13036</v>
      </c>
      <c r="D310" s="98">
        <v>12057</v>
      </c>
      <c r="E310" s="98">
        <v>25093</v>
      </c>
      <c r="G310" s="98">
        <v>13163</v>
      </c>
      <c r="H310" s="98">
        <v>12005</v>
      </c>
      <c r="I310" s="98">
        <v>25168</v>
      </c>
      <c r="K310" s="99">
        <v>14.259</v>
      </c>
      <c r="L310" s="99">
        <v>8.2639999999999993</v>
      </c>
      <c r="M310" s="99">
        <v>22.523</v>
      </c>
      <c r="O310" s="99">
        <v>9.1489999999999991</v>
      </c>
      <c r="P310" s="99">
        <v>6.0270000000000001</v>
      </c>
      <c r="Q310" s="99">
        <v>15.175999999999998</v>
      </c>
    </row>
    <row r="311" spans="1:17" s="94" customFormat="1" ht="12.75" customHeight="1" x14ac:dyDescent="0.2">
      <c r="A311" s="92" t="s">
        <v>268</v>
      </c>
      <c r="B311" s="92"/>
      <c r="C311" s="98">
        <v>20602</v>
      </c>
      <c r="D311" s="98">
        <v>17281</v>
      </c>
      <c r="E311" s="98">
        <v>37883</v>
      </c>
      <c r="G311" s="98">
        <v>19519</v>
      </c>
      <c r="H311" s="98">
        <v>15844</v>
      </c>
      <c r="I311" s="98">
        <v>35363</v>
      </c>
      <c r="K311" s="99">
        <v>0</v>
      </c>
      <c r="L311" s="99">
        <v>0</v>
      </c>
      <c r="M311" s="99">
        <v>0</v>
      </c>
      <c r="O311" s="99">
        <v>0</v>
      </c>
      <c r="P311" s="99">
        <v>0</v>
      </c>
      <c r="Q311" s="99">
        <v>0</v>
      </c>
    </row>
    <row r="312" spans="1:17" s="94" customFormat="1" ht="12.75" customHeight="1" x14ac:dyDescent="0.2">
      <c r="A312" s="92" t="s">
        <v>59</v>
      </c>
      <c r="B312" s="92"/>
      <c r="C312" s="98">
        <v>153378</v>
      </c>
      <c r="D312" s="98">
        <v>155754</v>
      </c>
      <c r="E312" s="98">
        <v>309132</v>
      </c>
      <c r="G312" s="98">
        <v>161051</v>
      </c>
      <c r="H312" s="98">
        <v>166447</v>
      </c>
      <c r="I312" s="98">
        <v>327498</v>
      </c>
      <c r="K312" s="99">
        <v>4635.8050000000003</v>
      </c>
      <c r="L312" s="99">
        <v>1819.86</v>
      </c>
      <c r="M312" s="99">
        <v>6455.665</v>
      </c>
      <c r="O312" s="99">
        <v>4513.9830000000002</v>
      </c>
      <c r="P312" s="99">
        <v>2587.3510000000001</v>
      </c>
      <c r="Q312" s="99">
        <v>7101.3340000000007</v>
      </c>
    </row>
    <row r="313" spans="1:17" s="94" customFormat="1" ht="12.75" customHeight="1" x14ac:dyDescent="0.2">
      <c r="A313" s="92" t="s">
        <v>34</v>
      </c>
      <c r="B313" s="92"/>
      <c r="C313" s="98">
        <v>388120</v>
      </c>
      <c r="D313" s="98">
        <v>396812</v>
      </c>
      <c r="E313" s="98">
        <v>784932</v>
      </c>
      <c r="G313" s="98">
        <v>384035</v>
      </c>
      <c r="H313" s="98">
        <v>377639</v>
      </c>
      <c r="I313" s="98">
        <v>761674</v>
      </c>
      <c r="K313" s="99">
        <v>516.70899999999995</v>
      </c>
      <c r="L313" s="99">
        <v>588.95299999999997</v>
      </c>
      <c r="M313" s="99">
        <v>1105.6619999999998</v>
      </c>
      <c r="O313" s="99">
        <v>550.23199999999997</v>
      </c>
      <c r="P313" s="99">
        <v>584.95699999999999</v>
      </c>
      <c r="Q313" s="99">
        <v>1135.1889999999999</v>
      </c>
    </row>
    <row r="314" spans="1:17" s="94" customFormat="1" ht="12.75" customHeight="1" x14ac:dyDescent="0.2">
      <c r="A314" s="92" t="s">
        <v>369</v>
      </c>
      <c r="B314" s="92"/>
      <c r="C314" s="98">
        <v>15061</v>
      </c>
      <c r="D314" s="98">
        <v>14005</v>
      </c>
      <c r="E314" s="98">
        <v>29066</v>
      </c>
      <c r="G314" s="98">
        <v>20145</v>
      </c>
      <c r="H314" s="98">
        <v>18262</v>
      </c>
      <c r="I314" s="98">
        <v>38407</v>
      </c>
      <c r="K314" s="99">
        <v>196.67</v>
      </c>
      <c r="L314" s="99">
        <v>24.071000000000002</v>
      </c>
      <c r="M314" s="99">
        <v>220.74099999999999</v>
      </c>
      <c r="O314" s="99">
        <v>497.70699999999999</v>
      </c>
      <c r="P314" s="99">
        <v>127.1</v>
      </c>
      <c r="Q314" s="99">
        <v>624.80700000000002</v>
      </c>
    </row>
    <row r="315" spans="1:17" s="94" customFormat="1" ht="12.75" customHeight="1" x14ac:dyDescent="0.2">
      <c r="A315" s="92" t="s">
        <v>371</v>
      </c>
      <c r="B315" s="92"/>
      <c r="C315" s="98">
        <v>50139</v>
      </c>
      <c r="D315" s="98">
        <v>44677</v>
      </c>
      <c r="E315" s="98">
        <v>94816</v>
      </c>
      <c r="G315" s="98">
        <v>60059</v>
      </c>
      <c r="H315" s="98">
        <v>56731</v>
      </c>
      <c r="I315" s="98">
        <v>116790</v>
      </c>
      <c r="K315" s="99">
        <v>2329.8409999999999</v>
      </c>
      <c r="L315" s="99">
        <v>2766.0949999999998</v>
      </c>
      <c r="M315" s="99">
        <v>5095.9359999999997</v>
      </c>
      <c r="O315" s="99">
        <v>2830.4690000000001</v>
      </c>
      <c r="P315" s="99">
        <v>3755.02</v>
      </c>
      <c r="Q315" s="99">
        <v>6585.4889999999996</v>
      </c>
    </row>
    <row r="316" spans="1:17" s="94" customFormat="1" ht="12.75" customHeight="1" x14ac:dyDescent="0.2">
      <c r="A316" s="92" t="s">
        <v>372</v>
      </c>
      <c r="B316" s="92"/>
      <c r="C316" s="98">
        <v>30057</v>
      </c>
      <c r="D316" s="98">
        <v>31531</v>
      </c>
      <c r="E316" s="98">
        <v>61588</v>
      </c>
      <c r="G316" s="98">
        <v>45811</v>
      </c>
      <c r="H316" s="98">
        <v>41786</v>
      </c>
      <c r="I316" s="98">
        <v>87597</v>
      </c>
      <c r="K316" s="99">
        <v>705.35900000000004</v>
      </c>
      <c r="L316" s="99">
        <v>927.44500000000005</v>
      </c>
      <c r="M316" s="99">
        <v>1632.8040000000001</v>
      </c>
      <c r="O316" s="99">
        <v>1467.6010000000001</v>
      </c>
      <c r="P316" s="99">
        <v>1918.7840000000001</v>
      </c>
      <c r="Q316" s="99">
        <v>3386.3850000000002</v>
      </c>
    </row>
    <row r="317" spans="1:17" s="94" customFormat="1" ht="12.75" customHeight="1" x14ac:dyDescent="0.2">
      <c r="A317" s="92" t="s">
        <v>351</v>
      </c>
      <c r="B317" s="92"/>
      <c r="C317" s="98">
        <v>0</v>
      </c>
      <c r="D317" s="98">
        <v>0</v>
      </c>
      <c r="E317" s="98">
        <v>0</v>
      </c>
      <c r="G317" s="98">
        <v>15140</v>
      </c>
      <c r="H317" s="98">
        <v>15233</v>
      </c>
      <c r="I317" s="98">
        <v>30373</v>
      </c>
      <c r="K317" s="99">
        <v>0</v>
      </c>
      <c r="L317" s="99">
        <v>118.264</v>
      </c>
      <c r="M317" s="99">
        <v>118.264</v>
      </c>
      <c r="O317" s="99">
        <v>439.24400000000003</v>
      </c>
      <c r="P317" s="99">
        <v>407.03100000000001</v>
      </c>
      <c r="Q317" s="99">
        <v>846.27500000000009</v>
      </c>
    </row>
    <row r="318" spans="1:17" s="106" customFormat="1" ht="22.5" customHeight="1" thickBot="1" x14ac:dyDescent="0.25">
      <c r="A318" s="173" t="s">
        <v>8</v>
      </c>
      <c r="B318" s="173" t="s">
        <v>60</v>
      </c>
      <c r="C318" s="130">
        <v>19455346</v>
      </c>
      <c r="D318" s="130">
        <v>19205600</v>
      </c>
      <c r="E318" s="130">
        <v>38660946</v>
      </c>
      <c r="F318" s="70"/>
      <c r="G318" s="130">
        <v>20429438</v>
      </c>
      <c r="H318" s="130">
        <v>20189724</v>
      </c>
      <c r="I318" s="130">
        <v>40619162</v>
      </c>
      <c r="J318" s="70"/>
      <c r="K318" s="131">
        <v>531822.3450000002</v>
      </c>
      <c r="L318" s="131">
        <v>512965.50100000005</v>
      </c>
      <c r="M318" s="131">
        <v>1044787.8460000003</v>
      </c>
      <c r="N318" s="70"/>
      <c r="O318" s="131">
        <v>582168.36699999985</v>
      </c>
      <c r="P318" s="131">
        <v>568678.85599999991</v>
      </c>
      <c r="Q318" s="131">
        <v>1150847.2229999998</v>
      </c>
    </row>
    <row r="319" spans="1:17" s="94" customFormat="1" ht="12.75" customHeight="1" x14ac:dyDescent="0.2"/>
    <row r="320" spans="1:17" s="94" customFormat="1" ht="12.75" customHeight="1" x14ac:dyDescent="0.2">
      <c r="A320" s="174" t="s">
        <v>492</v>
      </c>
    </row>
    <row r="321" s="94" customFormat="1" ht="12.75" customHeight="1" x14ac:dyDescent="0.2"/>
    <row r="322" s="94" customFormat="1" ht="12.75" customHeight="1" x14ac:dyDescent="0.2"/>
    <row r="323" s="94" customFormat="1" ht="12.75" customHeight="1" x14ac:dyDescent="0.2"/>
    <row r="324" s="94" customFormat="1" ht="12.75" customHeight="1" x14ac:dyDescent="0.2"/>
    <row r="325" s="94" customFormat="1" ht="12.75" customHeight="1" x14ac:dyDescent="0.2"/>
    <row r="326" s="94" customFormat="1" ht="12.75" customHeight="1" x14ac:dyDescent="0.2"/>
    <row r="327" s="94" customFormat="1" ht="12.75" customHeight="1" x14ac:dyDescent="0.2"/>
    <row r="328" s="94" customFormat="1" ht="12.75" customHeight="1" x14ac:dyDescent="0.2"/>
    <row r="329" s="94" customFormat="1" ht="12.75" customHeight="1" x14ac:dyDescent="0.2"/>
    <row r="330" s="94" customFormat="1" ht="12.75" customHeight="1" x14ac:dyDescent="0.2"/>
    <row r="331" s="94" customFormat="1" ht="12.75" customHeight="1" x14ac:dyDescent="0.2"/>
    <row r="332" s="94" customFormat="1" ht="12.75" customHeight="1" x14ac:dyDescent="0.2"/>
    <row r="333" s="94" customFormat="1" ht="12.75" customHeight="1" x14ac:dyDescent="0.2"/>
    <row r="334" s="94" customFormat="1" ht="12.75" customHeight="1" x14ac:dyDescent="0.2"/>
    <row r="335" s="94" customFormat="1" ht="12.75" customHeight="1" x14ac:dyDescent="0.2"/>
    <row r="336" s="94" customFormat="1" ht="12.75" customHeight="1" x14ac:dyDescent="0.2"/>
    <row r="337" s="94" customFormat="1" ht="12.75" customHeight="1" x14ac:dyDescent="0.2"/>
    <row r="338" s="94" customFormat="1" ht="12.75" customHeight="1" x14ac:dyDescent="0.2"/>
    <row r="339" s="94" customFormat="1" ht="12.75" customHeight="1" x14ac:dyDescent="0.2"/>
    <row r="340" s="94" customFormat="1" ht="12.75" customHeight="1" x14ac:dyDescent="0.2"/>
    <row r="341" s="94" customFormat="1" ht="12.75" customHeight="1" x14ac:dyDescent="0.2"/>
    <row r="342" s="94" customFormat="1" ht="12.75" customHeight="1" x14ac:dyDescent="0.2"/>
    <row r="343" s="94" customFormat="1" ht="12.75" customHeight="1" x14ac:dyDescent="0.2"/>
    <row r="344" s="94" customFormat="1" ht="12.75" customHeight="1" x14ac:dyDescent="0.2"/>
    <row r="345" s="94" customFormat="1" ht="12.75" customHeight="1" x14ac:dyDescent="0.2"/>
    <row r="346" s="94" customFormat="1" ht="12.75" customHeight="1" x14ac:dyDescent="0.2"/>
    <row r="347" s="94" customFormat="1" ht="12.75" customHeight="1" x14ac:dyDescent="0.2"/>
    <row r="348" s="94" customFormat="1" ht="12.75" customHeight="1" x14ac:dyDescent="0.2"/>
    <row r="349" s="94" customFormat="1" ht="12.75" customHeight="1" x14ac:dyDescent="0.2"/>
    <row r="350" s="94" customFormat="1" ht="12.75" customHeight="1" x14ac:dyDescent="0.2"/>
    <row r="351" s="94" customFormat="1" ht="12.75" customHeight="1" x14ac:dyDescent="0.2"/>
    <row r="352" s="94" customFormat="1" ht="12.75" customHeight="1" x14ac:dyDescent="0.2"/>
    <row r="353" s="94" customFormat="1" ht="12.75" customHeight="1" x14ac:dyDescent="0.2"/>
    <row r="354" s="94" customFormat="1" ht="12.75" customHeight="1" x14ac:dyDescent="0.2"/>
    <row r="355" s="94" customFormat="1" ht="12.75" customHeight="1" x14ac:dyDescent="0.2"/>
    <row r="356" s="94" customFormat="1" ht="12.75" customHeight="1" x14ac:dyDescent="0.2"/>
    <row r="357" s="94" customFormat="1" ht="12.75" customHeight="1" x14ac:dyDescent="0.2"/>
    <row r="358" s="94" customFormat="1" ht="12.75" customHeight="1" x14ac:dyDescent="0.2"/>
    <row r="359" s="94" customFormat="1" ht="12.75" customHeight="1" x14ac:dyDescent="0.2"/>
    <row r="360" s="94" customFormat="1" ht="12.75" customHeight="1" x14ac:dyDescent="0.2"/>
    <row r="361" s="94" customFormat="1" ht="12.75" customHeight="1" x14ac:dyDescent="0.2"/>
    <row r="362" s="94" customFormat="1" ht="12.75" customHeight="1" x14ac:dyDescent="0.2"/>
    <row r="363" s="94" customFormat="1" ht="12.75" customHeight="1" x14ac:dyDescent="0.2"/>
    <row r="364" s="94" customFormat="1" ht="12.75" customHeight="1" x14ac:dyDescent="0.2"/>
    <row r="365" s="94" customFormat="1" ht="12.75" customHeight="1" x14ac:dyDescent="0.2"/>
    <row r="366" s="94" customFormat="1" ht="12.75" customHeight="1" x14ac:dyDescent="0.2"/>
    <row r="367" s="94" customFormat="1" ht="12.75" customHeight="1" x14ac:dyDescent="0.2"/>
    <row r="368" s="94" customFormat="1" ht="12.75" customHeight="1" x14ac:dyDescent="0.2"/>
    <row r="369" s="94" customFormat="1" ht="12.75" customHeight="1" x14ac:dyDescent="0.2"/>
    <row r="370" s="94" customFormat="1" ht="12.75" customHeight="1" x14ac:dyDescent="0.2"/>
    <row r="371" s="94" customFormat="1" ht="12.75" customHeight="1" x14ac:dyDescent="0.2"/>
    <row r="372" s="94" customFormat="1" ht="12.75" customHeight="1" x14ac:dyDescent="0.2"/>
    <row r="373" s="94" customFormat="1" ht="12.75" customHeight="1" x14ac:dyDescent="0.2"/>
    <row r="374" s="94" customFormat="1" ht="12.75" customHeight="1" x14ac:dyDescent="0.2"/>
    <row r="375" s="94" customFormat="1" ht="12.75" customHeight="1" x14ac:dyDescent="0.2"/>
    <row r="376" s="94" customFormat="1" ht="12.75" customHeight="1" x14ac:dyDescent="0.2"/>
    <row r="377" s="94" customFormat="1" ht="12.75" customHeight="1" x14ac:dyDescent="0.2"/>
    <row r="378" s="94" customFormat="1" ht="12.75" customHeight="1" x14ac:dyDescent="0.2"/>
    <row r="379" s="94" customFormat="1" ht="12.75" customHeight="1" x14ac:dyDescent="0.2"/>
    <row r="380" s="94" customFormat="1" ht="12.75" customHeight="1" x14ac:dyDescent="0.2"/>
    <row r="381" s="94" customFormat="1" ht="12.75" customHeight="1" x14ac:dyDescent="0.2"/>
    <row r="382" s="94" customFormat="1" ht="12.75" customHeight="1" x14ac:dyDescent="0.2"/>
    <row r="383" s="94" customFormat="1" ht="12.75" customHeight="1" x14ac:dyDescent="0.2"/>
    <row r="384" s="94" customFormat="1" ht="12.75" customHeight="1" x14ac:dyDescent="0.2"/>
    <row r="385" s="94" customFormat="1" ht="12.75" customHeight="1" x14ac:dyDescent="0.2"/>
    <row r="386" s="94" customFormat="1" ht="12.75" customHeight="1" x14ac:dyDescent="0.2"/>
    <row r="387" s="94" customFormat="1" ht="12.75" customHeight="1" x14ac:dyDescent="0.2"/>
    <row r="388" s="94" customFormat="1" ht="12.75" customHeight="1" x14ac:dyDescent="0.2"/>
    <row r="389" s="94" customFormat="1" ht="12.75" customHeight="1" x14ac:dyDescent="0.2"/>
    <row r="390" s="94" customFormat="1" ht="12.75" customHeight="1" x14ac:dyDescent="0.2"/>
    <row r="391" s="94" customFormat="1" ht="12.75" customHeight="1" x14ac:dyDescent="0.2"/>
    <row r="392" s="94" customFormat="1" ht="12.75" customHeight="1" x14ac:dyDescent="0.2"/>
    <row r="393" s="94" customFormat="1" ht="12.75" customHeight="1" x14ac:dyDescent="0.2"/>
    <row r="394" s="94" customFormat="1" ht="12.75" customHeight="1" x14ac:dyDescent="0.2"/>
    <row r="395" s="94" customFormat="1" ht="12.75" customHeight="1" x14ac:dyDescent="0.2"/>
    <row r="396" s="94" customFormat="1" ht="12.75" customHeight="1" x14ac:dyDescent="0.2"/>
    <row r="397" s="94" customFormat="1" ht="12.75" customHeight="1" x14ac:dyDescent="0.2"/>
    <row r="398" s="94" customFormat="1" ht="12.75" customHeight="1" x14ac:dyDescent="0.2"/>
    <row r="399" s="94" customFormat="1" ht="12.75" customHeight="1" x14ac:dyDescent="0.2"/>
    <row r="400" s="94" customFormat="1" ht="12.75" customHeight="1" x14ac:dyDescent="0.2"/>
    <row r="401" s="94" customFormat="1" ht="12.75" customHeight="1" x14ac:dyDescent="0.2"/>
    <row r="402" s="94" customFormat="1" ht="12.75" customHeight="1" x14ac:dyDescent="0.2"/>
    <row r="403" s="94" customFormat="1" ht="12.75" customHeight="1" x14ac:dyDescent="0.2"/>
    <row r="404" s="94" customFormat="1" ht="12.75" customHeight="1" x14ac:dyDescent="0.2"/>
    <row r="405" s="94" customFormat="1" ht="12.75" customHeight="1" x14ac:dyDescent="0.2"/>
    <row r="406" s="94" customFormat="1" ht="12.75" customHeight="1" x14ac:dyDescent="0.2"/>
    <row r="407" s="94" customFormat="1" ht="12.75" customHeight="1" x14ac:dyDescent="0.2"/>
    <row r="408" s="94" customFormat="1" ht="12.75" customHeight="1" x14ac:dyDescent="0.2"/>
    <row r="409" s="94" customFormat="1" ht="12.75" customHeight="1" x14ac:dyDescent="0.2"/>
    <row r="410" s="94" customFormat="1" ht="12.75" customHeight="1" x14ac:dyDescent="0.2"/>
    <row r="411" s="94" customFormat="1" ht="12.75" customHeight="1" x14ac:dyDescent="0.2"/>
    <row r="412" s="94" customFormat="1" ht="12.75" customHeight="1" x14ac:dyDescent="0.2"/>
    <row r="413" s="94" customFormat="1" ht="12.75" customHeight="1" x14ac:dyDescent="0.2"/>
    <row r="414" s="94" customFormat="1" ht="12.75" customHeight="1" x14ac:dyDescent="0.2"/>
    <row r="415" s="94" customFormat="1" ht="12.75" customHeight="1" x14ac:dyDescent="0.2"/>
    <row r="416" s="94" customFormat="1" ht="12.75" customHeight="1" x14ac:dyDescent="0.2"/>
    <row r="417" s="94" customFormat="1" ht="12.75" customHeight="1" x14ac:dyDescent="0.2"/>
    <row r="418" s="94" customFormat="1" ht="12.75" customHeight="1" x14ac:dyDescent="0.2"/>
    <row r="419" s="94" customFormat="1" ht="12.75" customHeight="1" x14ac:dyDescent="0.2"/>
    <row r="420" s="94" customFormat="1" ht="12.75" customHeight="1" x14ac:dyDescent="0.2"/>
    <row r="421" s="94" customFormat="1" ht="12.75" customHeight="1" x14ac:dyDescent="0.2"/>
    <row r="422" s="94" customFormat="1" ht="12.75" customHeight="1" x14ac:dyDescent="0.2"/>
    <row r="423" s="94" customFormat="1" ht="12.75" customHeight="1" x14ac:dyDescent="0.2"/>
    <row r="424" s="94" customFormat="1" ht="12.75" customHeight="1" x14ac:dyDescent="0.2"/>
    <row r="425" s="94" customFormat="1" ht="12.75" customHeight="1" x14ac:dyDescent="0.2"/>
    <row r="426" s="94" customFormat="1" ht="12.75" customHeight="1" x14ac:dyDescent="0.2"/>
    <row r="427" s="94" customFormat="1" ht="12.75" customHeight="1" x14ac:dyDescent="0.2"/>
    <row r="428" s="94" customFormat="1" ht="12.75" customHeight="1" x14ac:dyDescent="0.2"/>
    <row r="429" s="94" customFormat="1" ht="12.75" customHeight="1" x14ac:dyDescent="0.2"/>
    <row r="430" s="94" customFormat="1" ht="12.75" customHeight="1" x14ac:dyDescent="0.2"/>
    <row r="431" s="94" customFormat="1" ht="12.75" customHeight="1" x14ac:dyDescent="0.2"/>
    <row r="432" s="94" customFormat="1" ht="12.75" customHeight="1" x14ac:dyDescent="0.2"/>
    <row r="433" s="94" customFormat="1" ht="12.75" customHeight="1" x14ac:dyDescent="0.2"/>
    <row r="434" s="94" customFormat="1" ht="12.75" customHeight="1" x14ac:dyDescent="0.2"/>
    <row r="435" s="94" customFormat="1" ht="12.75" customHeight="1" x14ac:dyDescent="0.2"/>
    <row r="436" s="94" customFormat="1" ht="12.75" customHeight="1" x14ac:dyDescent="0.2"/>
    <row r="437" s="94" customFormat="1" ht="12.75" customHeight="1" x14ac:dyDescent="0.2"/>
    <row r="438" s="94" customFormat="1" ht="12.75" customHeight="1" x14ac:dyDescent="0.2"/>
    <row r="439" s="94" customFormat="1" ht="12.75" customHeight="1" x14ac:dyDescent="0.2"/>
    <row r="440" s="94" customFormat="1" ht="12.75" customHeight="1" x14ac:dyDescent="0.2"/>
    <row r="441" s="94" customFormat="1" ht="12.75" customHeight="1" x14ac:dyDescent="0.2"/>
    <row r="442" s="94" customFormat="1" ht="12.75" customHeight="1" x14ac:dyDescent="0.2"/>
    <row r="443" s="94" customFormat="1" ht="12.75" customHeight="1" x14ac:dyDescent="0.2"/>
    <row r="444" s="94" customFormat="1" ht="12.75" customHeight="1" x14ac:dyDescent="0.2"/>
    <row r="445" s="94" customFormat="1" ht="12.75" customHeight="1" x14ac:dyDescent="0.2"/>
    <row r="446" s="94" customFormat="1" ht="12.75" customHeight="1" x14ac:dyDescent="0.2"/>
    <row r="447" s="94" customFormat="1" ht="12.75" customHeight="1" x14ac:dyDescent="0.2"/>
    <row r="448" s="94" customFormat="1" ht="12.75" customHeight="1" x14ac:dyDescent="0.2"/>
    <row r="449" s="94" customFormat="1" ht="12.75" customHeight="1" x14ac:dyDescent="0.2"/>
    <row r="450" s="94" customFormat="1" ht="12.75" customHeight="1" x14ac:dyDescent="0.2"/>
    <row r="451" s="94" customFormat="1" ht="12.75" customHeight="1" x14ac:dyDescent="0.2"/>
    <row r="452" s="94" customFormat="1" ht="12.75" customHeight="1" x14ac:dyDescent="0.2"/>
    <row r="453" s="94" customFormat="1" ht="12.75" customHeight="1" x14ac:dyDescent="0.2"/>
    <row r="454" s="94" customFormat="1" ht="12.75" customHeight="1" x14ac:dyDescent="0.2"/>
    <row r="455" s="94" customFormat="1" ht="12.75" customHeight="1" x14ac:dyDescent="0.2"/>
    <row r="456" s="94" customFormat="1" ht="12.75" customHeight="1" x14ac:dyDescent="0.2"/>
    <row r="457" s="94" customFormat="1" ht="12.75" customHeight="1" x14ac:dyDescent="0.2"/>
    <row r="458" s="94" customFormat="1" ht="12.75" customHeight="1" x14ac:dyDescent="0.2"/>
    <row r="459" s="94" customFormat="1" ht="12.75" customHeight="1" x14ac:dyDescent="0.2"/>
    <row r="460" s="94" customFormat="1" ht="12.75" customHeight="1" x14ac:dyDescent="0.2"/>
    <row r="461" s="94" customFormat="1" ht="12.75" customHeight="1" x14ac:dyDescent="0.2"/>
    <row r="462" s="94" customFormat="1" ht="12.75" customHeight="1" x14ac:dyDescent="0.2"/>
    <row r="463" s="94" customFormat="1" ht="12.75" customHeight="1" x14ac:dyDescent="0.2"/>
    <row r="464" s="94" customFormat="1" ht="12.75" customHeight="1" x14ac:dyDescent="0.2"/>
    <row r="465" s="94" customFormat="1" ht="12.75" customHeight="1" x14ac:dyDescent="0.2"/>
    <row r="466" s="94" customFormat="1" ht="12.75" customHeight="1" x14ac:dyDescent="0.2"/>
    <row r="467" s="94" customFormat="1" ht="12.75" customHeight="1" x14ac:dyDescent="0.2"/>
    <row r="468" s="94" customFormat="1" ht="12.75" customHeight="1" x14ac:dyDescent="0.2"/>
    <row r="469" s="94" customFormat="1" ht="12.75" customHeight="1" x14ac:dyDescent="0.2"/>
    <row r="470" s="94" customFormat="1" ht="12.75" customHeight="1" x14ac:dyDescent="0.2"/>
    <row r="471" s="94" customFormat="1" ht="12.75" customHeight="1" x14ac:dyDescent="0.2"/>
    <row r="472" s="94" customFormat="1" ht="12.75" customHeight="1" x14ac:dyDescent="0.2"/>
    <row r="473" s="94" customFormat="1" ht="12.75" customHeight="1" x14ac:dyDescent="0.2"/>
    <row r="474" s="94" customFormat="1" ht="12.75" customHeight="1" x14ac:dyDescent="0.2"/>
    <row r="475" s="94" customFormat="1" ht="12.75" customHeight="1" x14ac:dyDescent="0.2"/>
    <row r="476" s="94" customFormat="1" ht="12.75" customHeight="1" x14ac:dyDescent="0.2"/>
    <row r="477" s="94" customFormat="1" ht="12.75" customHeight="1" x14ac:dyDescent="0.2"/>
    <row r="478" s="94" customFormat="1" ht="12.75" customHeight="1" x14ac:dyDescent="0.2"/>
    <row r="479" s="94" customFormat="1" ht="12.75" customHeight="1" x14ac:dyDescent="0.2"/>
    <row r="480" s="94" customFormat="1" ht="12.75" customHeight="1" x14ac:dyDescent="0.2"/>
    <row r="481" s="94" customFormat="1" ht="12.75" customHeight="1" x14ac:dyDescent="0.2"/>
    <row r="482" s="94" customFormat="1" ht="12.75" customHeight="1" x14ac:dyDescent="0.2"/>
    <row r="483" s="94" customFormat="1" ht="12.75" customHeight="1" x14ac:dyDescent="0.2"/>
    <row r="484" s="94" customFormat="1" ht="12.75" customHeight="1" x14ac:dyDescent="0.2"/>
    <row r="485" s="94" customFormat="1" ht="12.75" customHeight="1" x14ac:dyDescent="0.2"/>
    <row r="486" s="94" customFormat="1" ht="12.75" customHeight="1" x14ac:dyDescent="0.2"/>
    <row r="487" s="94" customFormat="1" ht="12.75" customHeight="1" x14ac:dyDescent="0.2"/>
    <row r="488" s="94" customFormat="1" ht="12.75" customHeight="1" x14ac:dyDescent="0.2"/>
    <row r="489" s="94" customFormat="1" ht="12.75" customHeight="1" x14ac:dyDescent="0.2"/>
    <row r="490" s="94" customFormat="1" ht="12.75" customHeight="1" x14ac:dyDescent="0.2"/>
    <row r="491" s="94" customFormat="1" ht="12.75" customHeight="1" x14ac:dyDescent="0.2"/>
    <row r="492" s="94" customFormat="1" ht="12.75" customHeight="1" x14ac:dyDescent="0.2"/>
    <row r="493" s="94" customFormat="1" ht="12.75" customHeight="1" x14ac:dyDescent="0.2"/>
    <row r="494" s="94" customFormat="1" ht="12.75" customHeight="1" x14ac:dyDescent="0.2"/>
    <row r="495" s="94" customFormat="1" ht="12.75" customHeight="1" x14ac:dyDescent="0.2"/>
    <row r="496" s="94" customFormat="1" ht="12.75" customHeight="1" x14ac:dyDescent="0.2"/>
    <row r="497" s="94" customFormat="1" ht="12.75" customHeight="1" x14ac:dyDescent="0.2"/>
    <row r="498" s="94" customFormat="1" ht="12.75" customHeight="1" x14ac:dyDescent="0.2"/>
    <row r="499" s="94" customFormat="1" ht="12.75" customHeight="1" x14ac:dyDescent="0.2"/>
    <row r="500" s="94"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2" firstPageNumber="28" orientation="landscape" useFirstPageNumber="1" horizontalDpi="1200" vertic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97"/>
  <sheetViews>
    <sheetView workbookViewId="0">
      <selection activeCell="B2" sqref="B2"/>
    </sheetView>
  </sheetViews>
  <sheetFormatPr defaultRowHeight="12.75" x14ac:dyDescent="0.2"/>
  <cols>
    <col min="1" max="1" width="9.140625" style="58"/>
    <col min="2" max="3" width="28.7109375" style="58" customWidth="1"/>
    <col min="4" max="4" width="10.7109375" style="58" customWidth="1"/>
    <col min="5" max="5" width="15.7109375" style="64" customWidth="1"/>
    <col min="6" max="6" width="7.7109375" style="58" customWidth="1"/>
    <col min="7" max="7" width="20.140625" style="58" customWidth="1"/>
    <col min="8" max="16384" width="9.140625" style="9"/>
  </cols>
  <sheetData>
    <row r="1" spans="1:7" ht="13.15" customHeight="1" x14ac:dyDescent="0.2">
      <c r="A1" s="9"/>
      <c r="C1" s="8"/>
      <c r="D1" s="8"/>
      <c r="E1" s="59"/>
      <c r="F1" s="59"/>
      <c r="G1" s="59"/>
    </row>
    <row r="2" spans="1:7" ht="18" customHeight="1" x14ac:dyDescent="0.25">
      <c r="A2" s="9"/>
      <c r="B2" s="60" t="s">
        <v>274</v>
      </c>
      <c r="C2" s="8"/>
      <c r="D2" s="8"/>
      <c r="E2" s="61"/>
      <c r="F2" s="61"/>
      <c r="G2" s="62"/>
    </row>
    <row r="3" spans="1:7" ht="18" customHeight="1" thickBot="1" x14ac:dyDescent="0.25">
      <c r="B3" s="65" t="s">
        <v>420</v>
      </c>
      <c r="C3" s="48"/>
      <c r="D3" s="66"/>
      <c r="E3" s="67"/>
    </row>
    <row r="4" spans="1:7" s="49" customFormat="1" ht="15" customHeight="1" x14ac:dyDescent="0.2">
      <c r="A4" s="63"/>
      <c r="B4" s="76"/>
      <c r="C4" s="77"/>
      <c r="D4" s="78"/>
      <c r="E4" s="79" t="s">
        <v>8</v>
      </c>
      <c r="F4" s="63"/>
      <c r="G4" s="63"/>
    </row>
    <row r="5" spans="1:7" s="49" customFormat="1" ht="15" customHeight="1" thickBot="1" x14ac:dyDescent="0.25">
      <c r="A5" s="63"/>
      <c r="B5" s="74" t="s">
        <v>61</v>
      </c>
      <c r="C5" s="80"/>
      <c r="D5" s="81"/>
      <c r="E5" s="82" t="s">
        <v>1</v>
      </c>
      <c r="F5" s="63"/>
      <c r="G5" s="63"/>
    </row>
    <row r="6" spans="1:7" s="49" customFormat="1" ht="6" customHeight="1" x14ac:dyDescent="0.2">
      <c r="A6" s="63"/>
      <c r="B6" s="75"/>
      <c r="C6" s="77"/>
      <c r="D6" s="78"/>
      <c r="E6" s="79"/>
      <c r="F6" s="63"/>
      <c r="G6" s="63"/>
    </row>
    <row r="7" spans="1:7" x14ac:dyDescent="0.2">
      <c r="B7" s="72" t="s">
        <v>376</v>
      </c>
      <c r="C7" s="83"/>
      <c r="D7" s="83"/>
      <c r="E7" s="84">
        <v>14688</v>
      </c>
    </row>
    <row r="8" spans="1:7" x14ac:dyDescent="0.2">
      <c r="B8" s="72" t="s">
        <v>62</v>
      </c>
      <c r="C8" s="83"/>
      <c r="D8" s="83"/>
      <c r="E8" s="84">
        <f>606+1585</f>
        <v>2191</v>
      </c>
    </row>
    <row r="9" spans="1:7" x14ac:dyDescent="0.2">
      <c r="B9" s="72" t="s">
        <v>421</v>
      </c>
      <c r="C9" s="83"/>
      <c r="D9" s="83"/>
      <c r="E9" s="84">
        <v>54</v>
      </c>
    </row>
    <row r="10" spans="1:7" ht="22.5" customHeight="1" thickBot="1" x14ac:dyDescent="0.25">
      <c r="B10" s="85" t="s">
        <v>63</v>
      </c>
      <c r="C10" s="80"/>
      <c r="D10" s="70"/>
      <c r="E10" s="86">
        <f>SUM(E7:E9)</f>
        <v>16933</v>
      </c>
    </row>
    <row r="11" spans="1:7" x14ac:dyDescent="0.2">
      <c r="B11" s="9"/>
      <c r="C11" s="9"/>
      <c r="D11" s="9"/>
      <c r="E11" s="9"/>
    </row>
    <row r="12" spans="1:7" x14ac:dyDescent="0.2">
      <c r="B12" s="8" t="s">
        <v>64</v>
      </c>
      <c r="D12" s="9"/>
      <c r="E12" s="9"/>
    </row>
    <row r="13" spans="1:7" x14ac:dyDescent="0.2">
      <c r="D13" s="9"/>
      <c r="E13" s="9"/>
    </row>
    <row r="14" spans="1:7" x14ac:dyDescent="0.2">
      <c r="D14" s="9"/>
      <c r="E14" s="9"/>
    </row>
    <row r="15" spans="1:7" x14ac:dyDescent="0.2">
      <c r="D15" s="9"/>
      <c r="E15" s="9"/>
      <c r="F15" s="9"/>
      <c r="G15" s="9"/>
    </row>
    <row r="16" spans="1:7" x14ac:dyDescent="0.2">
      <c r="D16" s="9"/>
      <c r="E16" s="9"/>
      <c r="F16" s="9"/>
      <c r="G16" s="9"/>
    </row>
    <row r="17" spans="1:7" x14ac:dyDescent="0.2">
      <c r="D17" s="9"/>
      <c r="E17" s="9"/>
      <c r="F17" s="9"/>
      <c r="G17" s="9"/>
    </row>
    <row r="18" spans="1:7" x14ac:dyDescent="0.2">
      <c r="D18" s="9"/>
      <c r="E18" s="9"/>
      <c r="F18" s="9"/>
      <c r="G18" s="9"/>
    </row>
    <row r="19" spans="1:7" x14ac:dyDescent="0.2">
      <c r="D19" s="9"/>
      <c r="E19" s="9"/>
      <c r="F19" s="9"/>
      <c r="G19" s="9"/>
    </row>
    <row r="20" spans="1:7" x14ac:dyDescent="0.2">
      <c r="D20" s="9"/>
      <c r="E20" s="9"/>
      <c r="F20" s="9"/>
      <c r="G20" s="9"/>
    </row>
    <row r="21" spans="1:7" x14ac:dyDescent="0.2">
      <c r="B21" s="9"/>
      <c r="C21" s="9"/>
      <c r="D21" s="9"/>
      <c r="E21" s="9"/>
      <c r="F21" s="9"/>
      <c r="G21" s="9"/>
    </row>
    <row r="22" spans="1:7" x14ac:dyDescent="0.2">
      <c r="A22" s="9"/>
      <c r="B22" s="9"/>
      <c r="C22" s="9"/>
      <c r="D22" s="9"/>
      <c r="E22" s="9"/>
      <c r="F22" s="9"/>
      <c r="G22" s="9"/>
    </row>
    <row r="23" spans="1:7" x14ac:dyDescent="0.2">
      <c r="A23" s="9"/>
      <c r="B23" s="9"/>
      <c r="C23" s="9"/>
      <c r="D23" s="9"/>
      <c r="E23" s="9"/>
      <c r="F23" s="9"/>
      <c r="G23" s="9"/>
    </row>
    <row r="24" spans="1:7" x14ac:dyDescent="0.2">
      <c r="A24" s="9"/>
      <c r="B24" s="9"/>
      <c r="C24" s="9"/>
      <c r="D24" s="9"/>
      <c r="E24" s="9"/>
      <c r="F24" s="9"/>
      <c r="G24" s="9"/>
    </row>
    <row r="25" spans="1:7" x14ac:dyDescent="0.2">
      <c r="A25" s="9"/>
      <c r="B25" s="9"/>
      <c r="C25" s="9"/>
      <c r="D25" s="9"/>
      <c r="E25" s="9"/>
      <c r="F25" s="9"/>
      <c r="G25" s="9"/>
    </row>
    <row r="26" spans="1:7" x14ac:dyDescent="0.2">
      <c r="A26" s="9"/>
      <c r="C26" s="9"/>
      <c r="D26" s="9"/>
      <c r="E26" s="9"/>
      <c r="F26" s="9"/>
      <c r="G26" s="9"/>
    </row>
    <row r="27" spans="1:7" x14ac:dyDescent="0.2">
      <c r="A27" s="9"/>
      <c r="C27" s="9"/>
      <c r="D27" s="9"/>
      <c r="E27" s="9"/>
      <c r="F27" s="9"/>
      <c r="G27" s="9"/>
    </row>
    <row r="28" spans="1:7" x14ac:dyDescent="0.2">
      <c r="A28" s="9"/>
      <c r="C28" s="9"/>
      <c r="D28" s="9"/>
      <c r="E28" s="9"/>
      <c r="F28" s="9"/>
      <c r="G28" s="9"/>
    </row>
    <row r="29" spans="1:7" x14ac:dyDescent="0.2">
      <c r="A29" s="9"/>
      <c r="C29" s="9"/>
      <c r="D29" s="9"/>
      <c r="E29" s="9"/>
      <c r="F29" s="9"/>
      <c r="G29" s="9"/>
    </row>
    <row r="30" spans="1:7" x14ac:dyDescent="0.2">
      <c r="A30" s="9"/>
      <c r="C30" s="9"/>
      <c r="D30" s="9"/>
      <c r="E30" s="9"/>
      <c r="F30" s="9"/>
      <c r="G30" s="9"/>
    </row>
    <row r="31" spans="1:7" x14ac:dyDescent="0.2">
      <c r="A31" s="9"/>
      <c r="B31" s="9"/>
      <c r="C31" s="9"/>
      <c r="D31" s="9"/>
      <c r="E31" s="9"/>
      <c r="F31" s="9"/>
      <c r="G31" s="9"/>
    </row>
    <row r="32" spans="1:7" x14ac:dyDescent="0.2">
      <c r="A32" s="9"/>
      <c r="C32" s="9"/>
      <c r="D32" s="9"/>
      <c r="E32" s="9"/>
      <c r="F32" s="9"/>
      <c r="G32" s="9"/>
    </row>
    <row r="33" spans="1:7" x14ac:dyDescent="0.2">
      <c r="A33" s="9"/>
      <c r="B33" s="9"/>
      <c r="C33" s="9"/>
      <c r="D33" s="9"/>
      <c r="E33" s="9"/>
      <c r="F33" s="9"/>
      <c r="G33" s="9"/>
    </row>
    <row r="34" spans="1:7" x14ac:dyDescent="0.2">
      <c r="A34" s="9"/>
      <c r="C34" s="9"/>
      <c r="D34" s="9"/>
      <c r="E34" s="9"/>
      <c r="F34" s="9"/>
      <c r="G34" s="9"/>
    </row>
    <row r="35" spans="1:7" x14ac:dyDescent="0.2">
      <c r="A35" s="9"/>
      <c r="B35" s="9"/>
      <c r="C35" s="9"/>
      <c r="D35" s="9"/>
      <c r="E35" s="9"/>
      <c r="F35" s="9"/>
      <c r="G35" s="9"/>
    </row>
    <row r="36" spans="1:7" x14ac:dyDescent="0.2">
      <c r="A36" s="9"/>
      <c r="B36" s="94"/>
      <c r="C36" s="9"/>
      <c r="D36" s="9"/>
      <c r="E36" s="9"/>
      <c r="F36" s="9"/>
      <c r="G36" s="9"/>
    </row>
    <row r="37" spans="1:7" x14ac:dyDescent="0.2">
      <c r="A37" s="9"/>
      <c r="B37" s="9"/>
      <c r="C37" s="9"/>
      <c r="D37" s="9"/>
      <c r="E37" s="9"/>
      <c r="F37" s="9"/>
      <c r="G37" s="9"/>
    </row>
    <row r="38" spans="1:7" x14ac:dyDescent="0.2">
      <c r="A38" s="9"/>
      <c r="B38" s="9"/>
      <c r="C38" s="9"/>
      <c r="D38" s="9"/>
      <c r="E38" s="9"/>
      <c r="F38" s="9"/>
      <c r="G38" s="9"/>
    </row>
    <row r="39" spans="1:7" x14ac:dyDescent="0.2">
      <c r="A39" s="9"/>
      <c r="B39" s="9"/>
      <c r="C39" s="9"/>
      <c r="D39" s="9"/>
      <c r="E39" s="9"/>
      <c r="F39" s="9"/>
      <c r="G39" s="9"/>
    </row>
    <row r="40" spans="1:7" x14ac:dyDescent="0.2">
      <c r="A40" s="9"/>
      <c r="B40" s="9"/>
      <c r="C40" s="9"/>
      <c r="D40" s="9"/>
      <c r="E40" s="9"/>
      <c r="F40" s="9"/>
      <c r="G40" s="9"/>
    </row>
    <row r="41" spans="1:7" x14ac:dyDescent="0.2">
      <c r="A41" s="9"/>
      <c r="B41" s="9"/>
      <c r="C41" s="9"/>
      <c r="D41" s="9"/>
      <c r="E41" s="9"/>
      <c r="F41" s="9"/>
      <c r="G41" s="9"/>
    </row>
    <row r="42" spans="1:7" x14ac:dyDescent="0.2">
      <c r="A42" s="9"/>
      <c r="B42" s="9"/>
      <c r="C42" s="9"/>
      <c r="D42" s="9"/>
      <c r="E42" s="9"/>
      <c r="F42" s="9"/>
      <c r="G42" s="9"/>
    </row>
    <row r="43" spans="1:7" x14ac:dyDescent="0.2">
      <c r="A43" s="9"/>
      <c r="B43" s="9"/>
      <c r="C43" s="9"/>
      <c r="D43" s="9"/>
      <c r="E43" s="9"/>
      <c r="F43" s="9"/>
      <c r="G43" s="9"/>
    </row>
    <row r="44" spans="1:7" x14ac:dyDescent="0.2">
      <c r="A44" s="9"/>
      <c r="B44" s="9"/>
      <c r="C44" s="9"/>
      <c r="D44" s="9"/>
      <c r="E44" s="9"/>
      <c r="F44" s="9"/>
      <c r="G44" s="9"/>
    </row>
    <row r="45" spans="1:7" x14ac:dyDescent="0.2">
      <c r="A45" s="9"/>
      <c r="B45" s="9"/>
      <c r="C45" s="9"/>
      <c r="D45" s="9"/>
      <c r="E45" s="9"/>
      <c r="F45" s="9"/>
      <c r="G45" s="9"/>
    </row>
    <row r="46" spans="1:7" x14ac:dyDescent="0.2">
      <c r="A46" s="9"/>
      <c r="B46" s="9"/>
      <c r="C46" s="9"/>
      <c r="D46" s="9"/>
      <c r="E46" s="9"/>
      <c r="F46" s="9"/>
      <c r="G46" s="9"/>
    </row>
    <row r="47" spans="1:7" x14ac:dyDescent="0.2">
      <c r="A47" s="9"/>
      <c r="B47" s="9"/>
      <c r="C47" s="9"/>
      <c r="D47" s="9"/>
      <c r="E47" s="9"/>
      <c r="F47" s="9"/>
      <c r="G47" s="9"/>
    </row>
    <row r="48" spans="1:7" x14ac:dyDescent="0.2">
      <c r="A48" s="9"/>
      <c r="B48" s="9"/>
      <c r="C48" s="9"/>
      <c r="D48" s="9"/>
      <c r="E48" s="9"/>
      <c r="F48" s="9"/>
      <c r="G48" s="9"/>
    </row>
    <row r="49" spans="1:7" x14ac:dyDescent="0.2">
      <c r="A49" s="9"/>
      <c r="B49" s="9"/>
      <c r="C49" s="9"/>
      <c r="D49" s="9"/>
      <c r="E49" s="9"/>
      <c r="F49" s="9"/>
      <c r="G49" s="9"/>
    </row>
    <row r="50" spans="1:7" x14ac:dyDescent="0.2">
      <c r="A50" s="9"/>
      <c r="B50" s="9"/>
      <c r="C50" s="9"/>
      <c r="D50" s="9"/>
      <c r="E50" s="9"/>
      <c r="F50" s="9"/>
      <c r="G50" s="9"/>
    </row>
    <row r="51" spans="1:7" x14ac:dyDescent="0.2">
      <c r="A51" s="9"/>
      <c r="B51" s="9"/>
      <c r="C51" s="9"/>
      <c r="D51" s="9"/>
      <c r="E51" s="9"/>
      <c r="F51" s="9"/>
      <c r="G51" s="9"/>
    </row>
    <row r="52" spans="1:7" x14ac:dyDescent="0.2">
      <c r="A52" s="9"/>
      <c r="B52" s="9"/>
      <c r="C52" s="9"/>
      <c r="D52" s="9"/>
      <c r="E52" s="9"/>
      <c r="F52" s="9"/>
      <c r="G52" s="9"/>
    </row>
    <row r="53" spans="1:7" x14ac:dyDescent="0.2">
      <c r="A53" s="9"/>
      <c r="B53" s="9"/>
      <c r="C53" s="9"/>
      <c r="D53" s="9"/>
      <c r="E53" s="9"/>
      <c r="F53" s="9"/>
      <c r="G53" s="9"/>
    </row>
    <row r="54" spans="1:7" x14ac:dyDescent="0.2">
      <c r="A54" s="9"/>
      <c r="B54" s="9"/>
      <c r="C54" s="9"/>
      <c r="D54" s="9"/>
      <c r="E54" s="9"/>
      <c r="F54" s="9"/>
      <c r="G54" s="9"/>
    </row>
    <row r="55" spans="1:7" x14ac:dyDescent="0.2">
      <c r="A55" s="9"/>
      <c r="B55" s="9"/>
      <c r="C55" s="9"/>
      <c r="D55" s="9"/>
      <c r="E55" s="9"/>
      <c r="F55" s="9"/>
      <c r="G55" s="9"/>
    </row>
    <row r="56" spans="1:7" x14ac:dyDescent="0.2">
      <c r="A56" s="9"/>
      <c r="B56" s="9"/>
      <c r="C56" s="9"/>
      <c r="D56" s="9"/>
      <c r="E56" s="9"/>
      <c r="F56" s="9"/>
      <c r="G56" s="9"/>
    </row>
    <row r="57" spans="1:7" x14ac:dyDescent="0.2">
      <c r="A57" s="9"/>
      <c r="B57" s="9"/>
      <c r="C57" s="9"/>
      <c r="D57" s="9"/>
      <c r="E57" s="9"/>
      <c r="F57" s="9"/>
      <c r="G57" s="9"/>
    </row>
    <row r="58" spans="1:7" x14ac:dyDescent="0.2">
      <c r="A58" s="9"/>
      <c r="B58" s="9"/>
      <c r="C58" s="9"/>
      <c r="D58" s="9"/>
      <c r="E58" s="9"/>
      <c r="F58" s="9"/>
      <c r="G58" s="9"/>
    </row>
    <row r="59" spans="1:7" x14ac:dyDescent="0.2">
      <c r="A59" s="9"/>
      <c r="B59" s="9"/>
      <c r="C59" s="9"/>
      <c r="D59" s="9"/>
      <c r="E59" s="9"/>
      <c r="F59" s="9"/>
      <c r="G59" s="9"/>
    </row>
    <row r="60" spans="1:7" x14ac:dyDescent="0.2">
      <c r="A60" s="9"/>
      <c r="B60" s="9"/>
      <c r="C60" s="9"/>
      <c r="D60" s="9"/>
      <c r="E60" s="9"/>
      <c r="F60" s="9"/>
      <c r="G60" s="9"/>
    </row>
    <row r="61" spans="1:7" x14ac:dyDescent="0.2">
      <c r="A61" s="9"/>
      <c r="B61" s="9"/>
      <c r="C61" s="9"/>
      <c r="D61" s="9"/>
      <c r="E61" s="9"/>
      <c r="F61" s="9"/>
      <c r="G61" s="9"/>
    </row>
    <row r="62" spans="1:7" x14ac:dyDescent="0.2">
      <c r="A62" s="9"/>
      <c r="B62" s="9"/>
      <c r="C62" s="9"/>
      <c r="D62" s="9"/>
      <c r="E62" s="9"/>
      <c r="F62" s="9"/>
      <c r="G62" s="9"/>
    </row>
    <row r="63" spans="1:7" x14ac:dyDescent="0.2">
      <c r="A63" s="9"/>
      <c r="B63" s="9"/>
      <c r="C63" s="9"/>
      <c r="D63" s="9"/>
      <c r="E63" s="9"/>
      <c r="F63" s="9"/>
      <c r="G63" s="9"/>
    </row>
    <row r="64" spans="1:7" x14ac:dyDescent="0.2">
      <c r="A64" s="9"/>
      <c r="B64" s="9"/>
      <c r="C64" s="9"/>
      <c r="D64" s="9"/>
      <c r="E64" s="9"/>
      <c r="F64" s="9"/>
      <c r="G64" s="9"/>
    </row>
    <row r="65" spans="1:7" x14ac:dyDescent="0.2">
      <c r="A65" s="9"/>
      <c r="B65" s="9"/>
      <c r="C65" s="9"/>
      <c r="D65" s="9"/>
      <c r="E65" s="9"/>
      <c r="F65" s="9"/>
      <c r="G65" s="9"/>
    </row>
    <row r="66" spans="1:7" x14ac:dyDescent="0.2">
      <c r="A66" s="9"/>
      <c r="B66" s="9"/>
      <c r="C66" s="9"/>
      <c r="D66" s="9"/>
      <c r="E66" s="9"/>
      <c r="F66" s="9"/>
      <c r="G66" s="9"/>
    </row>
    <row r="67" spans="1:7" x14ac:dyDescent="0.2">
      <c r="A67" s="9"/>
      <c r="B67" s="9"/>
      <c r="C67" s="9"/>
      <c r="D67" s="9"/>
      <c r="E67" s="9"/>
      <c r="F67" s="9"/>
      <c r="G67" s="9"/>
    </row>
    <row r="68" spans="1:7" x14ac:dyDescent="0.2">
      <c r="A68" s="9"/>
      <c r="B68" s="9"/>
      <c r="C68" s="9"/>
      <c r="D68" s="9"/>
      <c r="E68" s="9"/>
      <c r="F68" s="9"/>
      <c r="G68" s="9"/>
    </row>
    <row r="69" spans="1:7" x14ac:dyDescent="0.2">
      <c r="A69" s="9"/>
      <c r="B69" s="9"/>
      <c r="C69" s="9"/>
      <c r="D69" s="9"/>
      <c r="E69" s="9"/>
      <c r="F69" s="9"/>
      <c r="G69" s="9"/>
    </row>
    <row r="70" spans="1:7" x14ac:dyDescent="0.2">
      <c r="A70" s="9"/>
      <c r="B70" s="9"/>
      <c r="C70" s="9"/>
      <c r="D70" s="9"/>
      <c r="E70" s="9"/>
      <c r="F70" s="9"/>
      <c r="G70" s="9"/>
    </row>
    <row r="71" spans="1:7" x14ac:dyDescent="0.2">
      <c r="A71" s="9"/>
      <c r="B71" s="9"/>
      <c r="C71" s="9"/>
      <c r="D71" s="9"/>
      <c r="E71" s="9"/>
      <c r="F71" s="9"/>
      <c r="G71" s="9"/>
    </row>
    <row r="72" spans="1:7" x14ac:dyDescent="0.2">
      <c r="A72" s="9"/>
      <c r="B72" s="9"/>
      <c r="C72" s="9"/>
      <c r="D72" s="9"/>
      <c r="E72" s="9"/>
      <c r="F72" s="9"/>
      <c r="G72" s="9"/>
    </row>
    <row r="73" spans="1:7" x14ac:dyDescent="0.2">
      <c r="A73" s="9"/>
      <c r="B73" s="9"/>
      <c r="C73" s="9"/>
      <c r="D73" s="9"/>
      <c r="E73" s="9"/>
      <c r="F73" s="9"/>
      <c r="G73" s="9"/>
    </row>
    <row r="74" spans="1:7" x14ac:dyDescent="0.2">
      <c r="A74" s="9"/>
      <c r="B74" s="9"/>
      <c r="C74" s="9"/>
      <c r="D74" s="9"/>
      <c r="E74" s="9"/>
      <c r="F74" s="9"/>
      <c r="G74" s="9"/>
    </row>
    <row r="75" spans="1:7" x14ac:dyDescent="0.2">
      <c r="A75" s="9"/>
      <c r="B75" s="9"/>
      <c r="C75" s="9"/>
      <c r="D75" s="9"/>
      <c r="E75" s="9"/>
      <c r="F75" s="9"/>
      <c r="G75" s="9"/>
    </row>
    <row r="76" spans="1:7" x14ac:dyDescent="0.2">
      <c r="A76" s="9"/>
      <c r="B76" s="9"/>
      <c r="C76" s="9"/>
      <c r="D76" s="9"/>
      <c r="E76" s="9"/>
      <c r="F76" s="9"/>
      <c r="G76" s="9"/>
    </row>
    <row r="77" spans="1:7" x14ac:dyDescent="0.2">
      <c r="A77" s="9"/>
      <c r="B77" s="9"/>
      <c r="C77" s="9"/>
      <c r="D77" s="9"/>
      <c r="E77" s="9"/>
      <c r="F77" s="9"/>
      <c r="G77" s="9"/>
    </row>
    <row r="78" spans="1:7" x14ac:dyDescent="0.2">
      <c r="A78" s="9"/>
      <c r="B78" s="9"/>
      <c r="C78" s="9"/>
      <c r="D78" s="9"/>
      <c r="E78" s="9"/>
      <c r="F78" s="9"/>
      <c r="G78" s="9"/>
    </row>
    <row r="79" spans="1:7" x14ac:dyDescent="0.2">
      <c r="A79" s="9"/>
      <c r="B79" s="9"/>
      <c r="C79" s="9"/>
      <c r="D79" s="9"/>
      <c r="E79" s="9"/>
      <c r="F79" s="9"/>
      <c r="G79" s="9"/>
    </row>
    <row r="80" spans="1:7" x14ac:dyDescent="0.2">
      <c r="A80" s="9"/>
      <c r="B80" s="9"/>
      <c r="C80" s="9"/>
      <c r="D80" s="9"/>
      <c r="E80" s="9"/>
      <c r="F80" s="9"/>
      <c r="G80" s="9"/>
    </row>
    <row r="81" spans="1:7" x14ac:dyDescent="0.2">
      <c r="A81" s="9"/>
      <c r="B81" s="9"/>
      <c r="C81" s="9"/>
      <c r="D81" s="9"/>
      <c r="E81" s="9"/>
      <c r="F81" s="9"/>
      <c r="G81" s="9"/>
    </row>
    <row r="82" spans="1:7" x14ac:dyDescent="0.2">
      <c r="A82" s="9"/>
      <c r="B82" s="9"/>
      <c r="C82" s="9"/>
      <c r="D82" s="9"/>
      <c r="E82" s="9"/>
      <c r="F82" s="9"/>
      <c r="G82" s="9"/>
    </row>
    <row r="83" spans="1:7" x14ac:dyDescent="0.2">
      <c r="A83" s="9"/>
      <c r="B83" s="9"/>
      <c r="C83" s="9"/>
      <c r="D83" s="9"/>
      <c r="E83" s="9"/>
      <c r="F83" s="9"/>
      <c r="G83" s="9"/>
    </row>
    <row r="84" spans="1:7" x14ac:dyDescent="0.2">
      <c r="A84" s="9"/>
      <c r="B84" s="9"/>
      <c r="C84" s="9"/>
      <c r="D84" s="9"/>
      <c r="E84" s="9"/>
      <c r="F84" s="9"/>
      <c r="G84" s="9"/>
    </row>
    <row r="85" spans="1:7" x14ac:dyDescent="0.2">
      <c r="A85" s="9"/>
      <c r="B85" s="9"/>
      <c r="C85" s="9"/>
      <c r="D85" s="9"/>
      <c r="E85" s="9"/>
      <c r="F85" s="9"/>
      <c r="G85" s="9"/>
    </row>
    <row r="86" spans="1:7" x14ac:dyDescent="0.2">
      <c r="A86" s="9"/>
      <c r="B86" s="9"/>
      <c r="C86" s="9"/>
    </row>
    <row r="87" spans="1:7" x14ac:dyDescent="0.2">
      <c r="A87" s="9"/>
      <c r="B87" s="9"/>
      <c r="C87" s="9"/>
    </row>
    <row r="88" spans="1:7" x14ac:dyDescent="0.2">
      <c r="A88" s="9"/>
      <c r="B88" s="9"/>
      <c r="C88" s="9"/>
    </row>
    <row r="89" spans="1:7" x14ac:dyDescent="0.2">
      <c r="A89" s="9"/>
      <c r="B89" s="9"/>
      <c r="C89" s="9"/>
    </row>
    <row r="90" spans="1:7" x14ac:dyDescent="0.2">
      <c r="A90" s="9"/>
      <c r="B90" s="9"/>
      <c r="C90" s="9"/>
    </row>
    <row r="91" spans="1:7" x14ac:dyDescent="0.2">
      <c r="A91" s="9"/>
      <c r="B91" s="9"/>
      <c r="C91" s="9"/>
    </row>
    <row r="92" spans="1:7" x14ac:dyDescent="0.2">
      <c r="A92" s="9"/>
      <c r="B92" s="9"/>
      <c r="C92" s="9"/>
    </row>
    <row r="93" spans="1:7" x14ac:dyDescent="0.2">
      <c r="A93" s="9"/>
      <c r="B93" s="9"/>
      <c r="C93" s="9"/>
    </row>
    <row r="94" spans="1:7" x14ac:dyDescent="0.2">
      <c r="A94" s="9"/>
      <c r="B94" s="9"/>
      <c r="C94" s="9"/>
    </row>
    <row r="95" spans="1:7" x14ac:dyDescent="0.2">
      <c r="A95" s="9"/>
      <c r="B95" s="9"/>
      <c r="C95" s="9"/>
    </row>
    <row r="96" spans="1:7" x14ac:dyDescent="0.2">
      <c r="A96" s="9"/>
      <c r="B96" s="9"/>
      <c r="C96" s="9"/>
    </row>
    <row r="97" spans="1:1" x14ac:dyDescent="0.2">
      <c r="A97" s="9"/>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5" orientation="portrait" useFirstPageNumber="1" horizontalDpi="1200" verticalDpi="1200"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W40"/>
  <sheetViews>
    <sheetView workbookViewId="0">
      <selection activeCell="B3" sqref="B3"/>
    </sheetView>
  </sheetViews>
  <sheetFormatPr defaultRowHeight="12.75" x14ac:dyDescent="0.2"/>
  <cols>
    <col min="1" max="1" width="9.140625" style="9"/>
    <col min="2" max="2" width="20.5703125" style="9" customWidth="1"/>
    <col min="3" max="4" width="8.7109375" style="9" customWidth="1"/>
    <col min="5" max="6" width="7.7109375" style="9" customWidth="1"/>
    <col min="7" max="9" width="8.7109375" style="9" customWidth="1"/>
    <col min="10" max="10" width="7.7109375" style="9" customWidth="1"/>
    <col min="11" max="12" width="8.7109375" style="9" customWidth="1"/>
    <col min="13" max="13" width="7.7109375" style="9" customWidth="1"/>
    <col min="14" max="14" width="2" style="9" customWidth="1"/>
    <col min="15" max="15" width="9.7109375" style="9" customWidth="1"/>
    <col min="16" max="18" width="6.7109375" style="9" customWidth="1"/>
    <col min="19" max="19" width="2" style="9" customWidth="1"/>
    <col min="20" max="20" width="10.7109375" style="9" customWidth="1"/>
    <col min="21" max="16384" width="9.140625" style="9"/>
  </cols>
  <sheetData>
    <row r="3" spans="2:23" s="68" customFormat="1" ht="22.5" customHeight="1" thickBot="1" x14ac:dyDescent="0.25">
      <c r="B3" s="46" t="s">
        <v>426</v>
      </c>
      <c r="C3" s="69"/>
      <c r="D3" s="69"/>
      <c r="E3" s="69"/>
      <c r="F3" s="69"/>
      <c r="G3" s="69"/>
      <c r="H3" s="69"/>
      <c r="I3" s="69"/>
      <c r="J3" s="69"/>
      <c r="K3" s="69"/>
      <c r="L3" s="69"/>
      <c r="M3" s="69"/>
      <c r="N3" s="69"/>
      <c r="O3" s="69"/>
      <c r="P3" s="69"/>
      <c r="Q3" s="69"/>
      <c r="R3" s="69"/>
      <c r="S3" s="69"/>
      <c r="T3" s="69"/>
    </row>
    <row r="4" spans="2:23" ht="15" customHeight="1" x14ac:dyDescent="0.2">
      <c r="B4" s="73" t="s">
        <v>138</v>
      </c>
      <c r="C4" s="181" t="s">
        <v>276</v>
      </c>
      <c r="D4" s="181"/>
      <c r="E4" s="181"/>
      <c r="F4" s="181"/>
      <c r="G4" s="181"/>
      <c r="H4" s="181"/>
      <c r="I4" s="181"/>
      <c r="J4" s="181"/>
      <c r="K4" s="181"/>
      <c r="L4" s="181"/>
      <c r="M4" s="181"/>
      <c r="N4" s="73"/>
      <c r="O4" s="181" t="s">
        <v>234</v>
      </c>
      <c r="P4" s="181"/>
      <c r="Q4" s="181"/>
      <c r="R4" s="181"/>
      <c r="S4" s="73"/>
      <c r="T4" s="100" t="s">
        <v>244</v>
      </c>
    </row>
    <row r="5" spans="2:23" ht="26.25" customHeight="1" thickBot="1" x14ac:dyDescent="0.25">
      <c r="B5" s="70"/>
      <c r="C5" s="71" t="s">
        <v>235</v>
      </c>
      <c r="D5" s="71" t="s">
        <v>236</v>
      </c>
      <c r="E5" s="71" t="s">
        <v>237</v>
      </c>
      <c r="F5" s="71">
        <v>350</v>
      </c>
      <c r="G5" s="71" t="s">
        <v>282</v>
      </c>
      <c r="H5" s="71" t="s">
        <v>238</v>
      </c>
      <c r="I5" s="71" t="s">
        <v>239</v>
      </c>
      <c r="J5" s="71" t="s">
        <v>240</v>
      </c>
      <c r="K5" s="71" t="s">
        <v>241</v>
      </c>
      <c r="L5" s="71" t="s">
        <v>349</v>
      </c>
      <c r="M5" s="105" t="s">
        <v>408</v>
      </c>
      <c r="N5" s="71"/>
      <c r="O5" s="110" t="s">
        <v>378</v>
      </c>
      <c r="P5" s="71" t="s">
        <v>242</v>
      </c>
      <c r="Q5" s="71" t="s">
        <v>243</v>
      </c>
      <c r="R5" s="71" t="s">
        <v>304</v>
      </c>
      <c r="S5" s="71"/>
      <c r="T5" s="71"/>
      <c r="V5"/>
      <c r="W5"/>
    </row>
    <row r="6" spans="2:23" x14ac:dyDescent="0.2">
      <c r="B6" s="72"/>
      <c r="C6" s="87"/>
      <c r="D6" s="87"/>
      <c r="E6" s="87"/>
      <c r="F6" s="87"/>
      <c r="G6" s="87"/>
      <c r="H6" s="87"/>
      <c r="I6" s="87"/>
      <c r="J6" s="87"/>
      <c r="K6" s="87"/>
      <c r="L6" s="87"/>
      <c r="M6" s="87"/>
      <c r="N6" s="87"/>
      <c r="O6" s="87"/>
      <c r="P6" s="87"/>
      <c r="Q6" s="87"/>
      <c r="R6" s="87"/>
      <c r="S6" s="87"/>
      <c r="T6" s="87"/>
      <c r="V6"/>
      <c r="W6"/>
    </row>
    <row r="7" spans="2:23" ht="15" customHeight="1" x14ac:dyDescent="0.2">
      <c r="B7" s="54" t="s">
        <v>10</v>
      </c>
      <c r="C7" s="55">
        <v>1180</v>
      </c>
      <c r="D7" s="55">
        <v>1990</v>
      </c>
      <c r="E7" s="55"/>
      <c r="F7" s="55">
        <v>639</v>
      </c>
      <c r="G7" s="55">
        <v>2</v>
      </c>
      <c r="H7" s="55">
        <v>176</v>
      </c>
      <c r="I7" s="55"/>
      <c r="J7" s="55"/>
      <c r="K7" s="55">
        <v>810</v>
      </c>
      <c r="L7" s="55">
        <v>128</v>
      </c>
      <c r="M7" s="55"/>
      <c r="N7" s="55"/>
      <c r="O7" s="55">
        <v>2</v>
      </c>
      <c r="P7" s="55">
        <v>4</v>
      </c>
      <c r="Q7" s="55"/>
      <c r="R7" s="55"/>
      <c r="S7" s="55"/>
      <c r="T7" s="55">
        <v>4931</v>
      </c>
      <c r="U7" s="21"/>
      <c r="V7"/>
      <c r="W7"/>
    </row>
    <row r="8" spans="2:23" ht="15" customHeight="1" x14ac:dyDescent="0.2">
      <c r="B8" s="54" t="s">
        <v>15</v>
      </c>
      <c r="C8" s="55">
        <v>2588</v>
      </c>
      <c r="D8" s="55">
        <v>6782</v>
      </c>
      <c r="E8" s="55">
        <v>82</v>
      </c>
      <c r="F8" s="55">
        <v>2376</v>
      </c>
      <c r="G8" s="55">
        <v>1210</v>
      </c>
      <c r="H8" s="55">
        <v>12130</v>
      </c>
      <c r="I8" s="55">
        <v>715</v>
      </c>
      <c r="J8" s="55">
        <v>690</v>
      </c>
      <c r="K8" s="55">
        <v>3838</v>
      </c>
      <c r="L8" s="55">
        <v>2844</v>
      </c>
      <c r="M8" s="55">
        <v>6</v>
      </c>
      <c r="N8" s="55"/>
      <c r="O8" s="55">
        <v>276</v>
      </c>
      <c r="P8" s="55">
        <v>6</v>
      </c>
      <c r="Q8" s="55"/>
      <c r="R8" s="55">
        <v>5</v>
      </c>
      <c r="S8" s="55"/>
      <c r="T8" s="55">
        <v>33548</v>
      </c>
      <c r="U8" s="21"/>
      <c r="V8"/>
      <c r="W8"/>
    </row>
    <row r="9" spans="2:23" ht="15" customHeight="1" x14ac:dyDescent="0.2">
      <c r="B9" s="54" t="s">
        <v>35</v>
      </c>
      <c r="C9" s="55">
        <v>884</v>
      </c>
      <c r="D9" s="55">
        <v>1293</v>
      </c>
      <c r="E9" s="55"/>
      <c r="F9" s="55"/>
      <c r="G9" s="55"/>
      <c r="H9" s="55">
        <v>714</v>
      </c>
      <c r="I9" s="55"/>
      <c r="J9" s="55">
        <v>1</v>
      </c>
      <c r="K9" s="55">
        <v>59</v>
      </c>
      <c r="L9" s="55">
        <v>1418</v>
      </c>
      <c r="M9" s="55">
        <v>987</v>
      </c>
      <c r="N9" s="55"/>
      <c r="O9" s="55"/>
      <c r="P9" s="55"/>
      <c r="Q9" s="55"/>
      <c r="R9" s="55"/>
      <c r="S9" s="55"/>
      <c r="T9" s="55">
        <v>5356</v>
      </c>
      <c r="U9" s="21"/>
      <c r="V9"/>
      <c r="W9"/>
    </row>
    <row r="10" spans="2:23" ht="15" customHeight="1" x14ac:dyDescent="0.2">
      <c r="B10" s="54" t="s">
        <v>381</v>
      </c>
      <c r="C10" s="55"/>
      <c r="D10" s="55">
        <v>2</v>
      </c>
      <c r="E10" s="55"/>
      <c r="F10" s="55"/>
      <c r="G10" s="55"/>
      <c r="H10" s="55"/>
      <c r="I10" s="55"/>
      <c r="J10" s="55"/>
      <c r="K10" s="55">
        <v>1072</v>
      </c>
      <c r="L10" s="55"/>
      <c r="M10" s="55"/>
      <c r="N10" s="55"/>
      <c r="O10" s="55"/>
      <c r="P10" s="55"/>
      <c r="Q10" s="55"/>
      <c r="R10" s="55"/>
      <c r="S10" s="55"/>
      <c r="T10" s="55">
        <v>1074</v>
      </c>
      <c r="U10" s="21"/>
      <c r="V10"/>
      <c r="W10"/>
    </row>
    <row r="11" spans="2:23" ht="15" customHeight="1" x14ac:dyDescent="0.2">
      <c r="B11" s="54" t="s">
        <v>37</v>
      </c>
      <c r="C11" s="55">
        <v>1803</v>
      </c>
      <c r="D11" s="55"/>
      <c r="E11" s="55"/>
      <c r="F11" s="55"/>
      <c r="G11" s="55"/>
      <c r="H11" s="55">
        <v>555</v>
      </c>
      <c r="I11" s="55"/>
      <c r="J11" s="55"/>
      <c r="K11" s="55"/>
      <c r="L11" s="55"/>
      <c r="M11" s="55"/>
      <c r="N11" s="55"/>
      <c r="O11" s="55"/>
      <c r="P11" s="55"/>
      <c r="Q11" s="55"/>
      <c r="R11" s="55"/>
      <c r="S11" s="55"/>
      <c r="T11" s="55">
        <v>2358</v>
      </c>
      <c r="U11" s="21"/>
      <c r="V11"/>
      <c r="W11"/>
    </row>
    <row r="12" spans="2:23" ht="15" customHeight="1" x14ac:dyDescent="0.2">
      <c r="B12" s="54" t="s">
        <v>297</v>
      </c>
      <c r="C12" s="55">
        <v>2520</v>
      </c>
      <c r="D12" s="55">
        <v>2171</v>
      </c>
      <c r="E12" s="55"/>
      <c r="F12" s="55"/>
      <c r="G12" s="55"/>
      <c r="H12" s="55">
        <v>731</v>
      </c>
      <c r="I12" s="55"/>
      <c r="J12" s="55"/>
      <c r="K12" s="55"/>
      <c r="L12" s="55">
        <v>1092</v>
      </c>
      <c r="M12" s="55"/>
      <c r="N12" s="55"/>
      <c r="O12" s="55"/>
      <c r="P12" s="55"/>
      <c r="Q12" s="55"/>
      <c r="R12" s="55"/>
      <c r="S12" s="55"/>
      <c r="T12" s="55">
        <v>6514</v>
      </c>
      <c r="U12" s="21"/>
      <c r="V12"/>
      <c r="W12"/>
    </row>
    <row r="13" spans="2:23" ht="15" customHeight="1" x14ac:dyDescent="0.2">
      <c r="B13" s="54" t="s">
        <v>38</v>
      </c>
      <c r="C13" s="55">
        <v>5464</v>
      </c>
      <c r="D13" s="55">
        <v>14014</v>
      </c>
      <c r="E13" s="55"/>
      <c r="F13" s="55">
        <v>2882</v>
      </c>
      <c r="G13" s="55">
        <v>4799</v>
      </c>
      <c r="H13" s="55">
        <v>6147</v>
      </c>
      <c r="I13" s="55">
        <v>83</v>
      </c>
      <c r="J13" s="55"/>
      <c r="K13" s="55">
        <v>6275</v>
      </c>
      <c r="L13" s="55">
        <v>8944</v>
      </c>
      <c r="M13" s="55"/>
      <c r="N13" s="55"/>
      <c r="O13" s="55"/>
      <c r="P13" s="55">
        <v>818</v>
      </c>
      <c r="Q13" s="55"/>
      <c r="R13" s="55">
        <v>1</v>
      </c>
      <c r="S13" s="55"/>
      <c r="T13" s="55">
        <v>49427</v>
      </c>
      <c r="U13" s="21"/>
      <c r="V13"/>
      <c r="W13"/>
    </row>
    <row r="14" spans="2:23" ht="15" customHeight="1" x14ac:dyDescent="0.2">
      <c r="B14" s="54" t="s">
        <v>51</v>
      </c>
      <c r="C14" s="55">
        <v>5121</v>
      </c>
      <c r="D14" s="55">
        <v>4532</v>
      </c>
      <c r="E14" s="55">
        <v>867</v>
      </c>
      <c r="F14" s="55">
        <v>485</v>
      </c>
      <c r="G14" s="55">
        <v>852</v>
      </c>
      <c r="H14" s="55">
        <v>4650</v>
      </c>
      <c r="I14" s="55">
        <v>4</v>
      </c>
      <c r="J14" s="55"/>
      <c r="K14" s="55">
        <v>2930</v>
      </c>
      <c r="L14" s="55">
        <v>3214</v>
      </c>
      <c r="M14" s="55"/>
      <c r="N14" s="55"/>
      <c r="O14" s="55"/>
      <c r="P14" s="55">
        <v>8</v>
      </c>
      <c r="Q14" s="55"/>
      <c r="R14" s="55"/>
      <c r="S14" s="55"/>
      <c r="T14" s="55">
        <v>22663</v>
      </c>
      <c r="U14" s="21"/>
      <c r="V14"/>
      <c r="W14"/>
    </row>
    <row r="15" spans="2:23" ht="15" customHeight="1" x14ac:dyDescent="0.2">
      <c r="B15" s="54" t="s">
        <v>359</v>
      </c>
      <c r="C15" s="55"/>
      <c r="D15" s="55"/>
      <c r="E15" s="55"/>
      <c r="F15" s="55"/>
      <c r="G15" s="55"/>
      <c r="H15" s="55">
        <v>97</v>
      </c>
      <c r="I15" s="55"/>
      <c r="J15" s="55"/>
      <c r="K15" s="55"/>
      <c r="L15" s="55"/>
      <c r="M15" s="55"/>
      <c r="N15" s="55"/>
      <c r="O15" s="55"/>
      <c r="P15" s="55"/>
      <c r="Q15" s="55"/>
      <c r="R15" s="55"/>
      <c r="S15" s="55"/>
      <c r="T15" s="55">
        <v>97</v>
      </c>
      <c r="U15" s="21"/>
      <c r="V15"/>
      <c r="W15"/>
    </row>
    <row r="16" spans="2:23" ht="15" customHeight="1" x14ac:dyDescent="0.2">
      <c r="B16" s="54" t="s">
        <v>335</v>
      </c>
      <c r="C16" s="55">
        <v>110</v>
      </c>
      <c r="D16" s="55"/>
      <c r="E16" s="55"/>
      <c r="F16" s="55"/>
      <c r="G16" s="55"/>
      <c r="H16" s="55"/>
      <c r="I16" s="55"/>
      <c r="J16" s="55"/>
      <c r="K16" s="55"/>
      <c r="L16" s="55"/>
      <c r="M16" s="55"/>
      <c r="N16" s="55"/>
      <c r="O16" s="55"/>
      <c r="P16" s="55"/>
      <c r="Q16" s="55"/>
      <c r="R16" s="55"/>
      <c r="S16" s="55"/>
      <c r="T16" s="55">
        <v>110</v>
      </c>
      <c r="U16" s="21"/>
      <c r="V16"/>
      <c r="W16"/>
    </row>
    <row r="17" spans="2:23" ht="15" customHeight="1" x14ac:dyDescent="0.2">
      <c r="B17" s="54" t="s">
        <v>53</v>
      </c>
      <c r="C17" s="55">
        <v>6058</v>
      </c>
      <c r="D17" s="55">
        <v>21449</v>
      </c>
      <c r="E17" s="55">
        <v>514</v>
      </c>
      <c r="F17" s="55">
        <v>681</v>
      </c>
      <c r="G17" s="55">
        <v>9569</v>
      </c>
      <c r="H17" s="55">
        <v>12434</v>
      </c>
      <c r="I17" s="55">
        <v>4461</v>
      </c>
      <c r="J17" s="55">
        <v>63</v>
      </c>
      <c r="K17" s="55">
        <v>10164</v>
      </c>
      <c r="L17" s="55">
        <v>9988</v>
      </c>
      <c r="M17" s="55">
        <v>2</v>
      </c>
      <c r="N17" s="55"/>
      <c r="O17" s="55">
        <v>969</v>
      </c>
      <c r="P17" s="55">
        <v>1552</v>
      </c>
      <c r="Q17" s="55">
        <v>866</v>
      </c>
      <c r="R17" s="55">
        <v>908</v>
      </c>
      <c r="S17" s="55"/>
      <c r="T17" s="55">
        <v>79678</v>
      </c>
      <c r="U17" s="21"/>
      <c r="V17"/>
      <c r="W17"/>
    </row>
    <row r="18" spans="2:23" ht="15" customHeight="1" x14ac:dyDescent="0.2">
      <c r="B18" s="54" t="s">
        <v>405</v>
      </c>
      <c r="C18" s="55"/>
      <c r="D18" s="55"/>
      <c r="E18" s="55"/>
      <c r="F18" s="55"/>
      <c r="G18" s="55"/>
      <c r="H18" s="55"/>
      <c r="I18" s="55"/>
      <c r="J18" s="55"/>
      <c r="K18" s="55"/>
      <c r="L18" s="55"/>
      <c r="M18" s="55"/>
      <c r="N18" s="55"/>
      <c r="O18" s="55"/>
      <c r="P18" s="55">
        <v>84</v>
      </c>
      <c r="Q18" s="55"/>
      <c r="R18" s="55"/>
      <c r="S18" s="55"/>
      <c r="T18" s="55">
        <v>84</v>
      </c>
      <c r="U18" s="21"/>
      <c r="V18"/>
      <c r="W18"/>
    </row>
    <row r="19" spans="2:23" ht="15" customHeight="1" x14ac:dyDescent="0.2">
      <c r="B19" s="54" t="s">
        <v>363</v>
      </c>
      <c r="C19" s="55">
        <v>218</v>
      </c>
      <c r="D19" s="55"/>
      <c r="E19" s="55"/>
      <c r="F19" s="55"/>
      <c r="G19" s="55"/>
      <c r="H19" s="55"/>
      <c r="I19" s="55"/>
      <c r="J19" s="55"/>
      <c r="K19" s="55"/>
      <c r="L19" s="55"/>
      <c r="M19" s="55">
        <v>207</v>
      </c>
      <c r="N19" s="55"/>
      <c r="O19" s="55"/>
      <c r="P19" s="55"/>
      <c r="Q19" s="55"/>
      <c r="R19" s="55"/>
      <c r="S19" s="55"/>
      <c r="T19" s="55">
        <v>425</v>
      </c>
      <c r="U19" s="21"/>
      <c r="V19"/>
      <c r="W19"/>
    </row>
    <row r="20" spans="2:23" s="49" customFormat="1" ht="22.5" customHeight="1" thickBot="1" x14ac:dyDescent="0.25">
      <c r="B20" s="70" t="s">
        <v>306</v>
      </c>
      <c r="C20" s="95">
        <v>25946</v>
      </c>
      <c r="D20" s="95">
        <v>52233</v>
      </c>
      <c r="E20" s="95">
        <v>1463</v>
      </c>
      <c r="F20" s="95">
        <v>7063</v>
      </c>
      <c r="G20" s="95">
        <v>16432</v>
      </c>
      <c r="H20" s="95">
        <v>37634</v>
      </c>
      <c r="I20" s="95">
        <v>5263</v>
      </c>
      <c r="J20" s="95">
        <v>754</v>
      </c>
      <c r="K20" s="95">
        <v>25148</v>
      </c>
      <c r="L20" s="95">
        <v>27628</v>
      </c>
      <c r="M20" s="95">
        <v>1202</v>
      </c>
      <c r="N20" s="95"/>
      <c r="O20" s="95">
        <v>1247</v>
      </c>
      <c r="P20" s="95">
        <v>2472</v>
      </c>
      <c r="Q20" s="95">
        <v>866</v>
      </c>
      <c r="R20" s="95">
        <v>914</v>
      </c>
      <c r="S20" s="95"/>
      <c r="T20" s="95">
        <v>206265</v>
      </c>
      <c r="U20" s="21"/>
      <c r="V20"/>
      <c r="W20"/>
    </row>
    <row r="21" spans="2:23" x14ac:dyDescent="0.2">
      <c r="B21" s="72"/>
      <c r="C21" s="88"/>
      <c r="D21" s="88"/>
      <c r="E21" s="88"/>
      <c r="F21" s="88"/>
      <c r="G21" s="88"/>
      <c r="H21" s="88"/>
      <c r="I21" s="88"/>
      <c r="J21" s="88"/>
      <c r="K21" s="88"/>
      <c r="L21" s="88"/>
      <c r="M21" s="88"/>
      <c r="N21" s="88"/>
      <c r="O21" s="88"/>
      <c r="P21" s="88"/>
      <c r="Q21" s="88"/>
      <c r="R21" s="88"/>
      <c r="S21" s="88"/>
      <c r="T21" s="72"/>
      <c r="V21"/>
      <c r="W21"/>
    </row>
    <row r="22" spans="2:23" x14ac:dyDescent="0.2">
      <c r="B22" s="72" t="s">
        <v>329</v>
      </c>
      <c r="C22" s="89">
        <v>0.12578963954136668</v>
      </c>
      <c r="D22" s="89">
        <v>0.25323249218238675</v>
      </c>
      <c r="E22" s="89">
        <v>7.0928174920611839E-3</v>
      </c>
      <c r="F22" s="89">
        <v>3.4242358131529829E-2</v>
      </c>
      <c r="G22" s="89">
        <v>7.9664509247812279E-2</v>
      </c>
      <c r="H22" s="89">
        <v>0.18245460936174338</v>
      </c>
      <c r="I22" s="89">
        <v>2.5515720068843478E-2</v>
      </c>
      <c r="J22" s="89">
        <v>3.6554917218141712E-3</v>
      </c>
      <c r="K22" s="89">
        <v>0.12192083000024241</v>
      </c>
      <c r="L22" s="89">
        <v>0.13394419799772136</v>
      </c>
      <c r="M22" s="89">
        <v>5.8274549729716626E-3</v>
      </c>
      <c r="N22" s="90"/>
      <c r="O22" s="89">
        <v>6.0456209245388212E-3</v>
      </c>
      <c r="P22" s="89">
        <v>1.1984582939422587E-2</v>
      </c>
      <c r="Q22" s="89">
        <v>4.1984825346035436E-3</v>
      </c>
      <c r="R22" s="89">
        <v>4.4311928829418468E-3</v>
      </c>
      <c r="S22" s="90"/>
      <c r="T22" s="89">
        <v>1</v>
      </c>
      <c r="V22"/>
      <c r="W22"/>
    </row>
    <row r="23" spans="2:23" x14ac:dyDescent="0.2">
      <c r="B23" s="72"/>
      <c r="C23" s="90"/>
      <c r="D23" s="90"/>
      <c r="E23" s="90"/>
      <c r="F23" s="90"/>
      <c r="G23" s="90"/>
      <c r="H23" s="90"/>
      <c r="I23" s="90"/>
      <c r="J23" s="90"/>
      <c r="K23" s="90"/>
      <c r="L23" s="90"/>
      <c r="M23" s="90"/>
      <c r="N23" s="90"/>
      <c r="O23" s="90"/>
      <c r="P23" s="90"/>
      <c r="Q23" s="90"/>
      <c r="R23" s="90"/>
      <c r="S23" s="90"/>
      <c r="T23" s="90"/>
      <c r="V23"/>
      <c r="W23"/>
    </row>
    <row r="24" spans="2:23" x14ac:dyDescent="0.2">
      <c r="B24" s="54" t="s">
        <v>245</v>
      </c>
      <c r="C24" s="55"/>
      <c r="D24" s="55"/>
      <c r="E24" s="55"/>
      <c r="F24" s="55"/>
      <c r="G24" s="55"/>
      <c r="H24" s="55"/>
      <c r="I24" s="55"/>
      <c r="J24" s="55"/>
      <c r="K24" s="55"/>
      <c r="L24" s="55"/>
      <c r="M24" s="55"/>
      <c r="N24" s="55"/>
      <c r="O24" s="55"/>
      <c r="P24" s="55"/>
      <c r="Q24" s="55"/>
      <c r="R24" s="55"/>
      <c r="S24" s="55"/>
      <c r="T24" s="55"/>
      <c r="V24"/>
      <c r="W24"/>
    </row>
    <row r="25" spans="2:23" x14ac:dyDescent="0.2">
      <c r="B25" s="54" t="s">
        <v>275</v>
      </c>
      <c r="C25" s="91"/>
      <c r="D25" s="91"/>
      <c r="E25" s="91"/>
      <c r="F25" s="91"/>
      <c r="G25" s="91"/>
      <c r="H25" s="91"/>
      <c r="I25" s="91"/>
      <c r="J25" s="91"/>
      <c r="K25" s="91"/>
      <c r="L25" s="91"/>
      <c r="M25" s="91"/>
      <c r="N25" s="91"/>
      <c r="O25" s="91"/>
      <c r="P25" s="91"/>
      <c r="Q25" s="91"/>
      <c r="R25" s="91"/>
      <c r="S25" s="91"/>
      <c r="T25" s="54"/>
      <c r="V25"/>
      <c r="W25"/>
    </row>
    <row r="26" spans="2:23" x14ac:dyDescent="0.2">
      <c r="B26" s="54" t="s">
        <v>246</v>
      </c>
      <c r="C26" s="54"/>
      <c r="D26" s="54"/>
      <c r="E26" s="54"/>
      <c r="F26" s="54"/>
      <c r="G26" s="54"/>
      <c r="H26" s="54"/>
      <c r="I26" s="54"/>
      <c r="J26" s="54"/>
      <c r="K26" s="54"/>
      <c r="L26" s="54"/>
      <c r="M26" s="54"/>
      <c r="N26" s="91"/>
      <c r="O26" s="91"/>
      <c r="P26" s="91"/>
      <c r="Q26" s="91"/>
      <c r="R26" s="91"/>
      <c r="S26" s="91"/>
      <c r="T26" s="54"/>
      <c r="V26"/>
      <c r="W26"/>
    </row>
    <row r="27" spans="2:23" x14ac:dyDescent="0.2">
      <c r="B27" s="54" t="s">
        <v>247</v>
      </c>
      <c r="C27" s="92" t="s">
        <v>236</v>
      </c>
      <c r="D27" s="92" t="s">
        <v>237</v>
      </c>
      <c r="E27" s="92">
        <v>350</v>
      </c>
      <c r="F27" s="92">
        <v>380</v>
      </c>
      <c r="G27" s="92" t="s">
        <v>323</v>
      </c>
      <c r="H27" s="93"/>
      <c r="I27" s="92"/>
      <c r="J27" s="9" t="s">
        <v>377</v>
      </c>
      <c r="K27" s="92"/>
      <c r="L27" s="92"/>
      <c r="M27" s="92"/>
      <c r="N27" s="54"/>
      <c r="O27" s="54"/>
      <c r="P27" s="54"/>
      <c r="Q27" s="54"/>
      <c r="R27" s="54"/>
      <c r="S27" s="54"/>
      <c r="T27" s="54"/>
      <c r="V27"/>
      <c r="W27"/>
    </row>
    <row r="28" spans="2:23" x14ac:dyDescent="0.2">
      <c r="B28" s="54" t="s">
        <v>248</v>
      </c>
      <c r="C28" s="92" t="s">
        <v>238</v>
      </c>
      <c r="D28" s="92" t="s">
        <v>239</v>
      </c>
      <c r="E28" s="92" t="s">
        <v>240</v>
      </c>
      <c r="F28" s="92" t="s">
        <v>241</v>
      </c>
      <c r="G28" s="9" t="s">
        <v>349</v>
      </c>
      <c r="H28" s="92" t="s">
        <v>283</v>
      </c>
      <c r="I28" s="93" t="s">
        <v>322</v>
      </c>
      <c r="J28" s="92" t="s">
        <v>242</v>
      </c>
      <c r="K28" s="92" t="s">
        <v>304</v>
      </c>
      <c r="L28" s="9" t="s">
        <v>373</v>
      </c>
      <c r="N28" s="54"/>
      <c r="O28" s="54"/>
      <c r="P28" s="54"/>
      <c r="Q28" s="54"/>
      <c r="R28" s="54"/>
      <c r="S28" s="54"/>
      <c r="T28" s="54"/>
      <c r="V28"/>
      <c r="W28"/>
    </row>
    <row r="29" spans="2:23" x14ac:dyDescent="0.2">
      <c r="B29" s="54" t="s">
        <v>249</v>
      </c>
      <c r="C29" s="92" t="s">
        <v>243</v>
      </c>
      <c r="D29" s="92"/>
      <c r="E29" s="92"/>
      <c r="F29" s="92"/>
      <c r="G29" s="92"/>
      <c r="H29" s="92"/>
      <c r="I29" s="92"/>
      <c r="J29" s="92"/>
      <c r="K29" s="92"/>
      <c r="L29" s="92"/>
      <c r="M29" s="92"/>
      <c r="N29" s="54"/>
      <c r="O29" s="54"/>
      <c r="P29" s="54"/>
      <c r="Q29" s="54"/>
      <c r="R29" s="54"/>
      <c r="S29" s="54"/>
      <c r="T29" s="54"/>
      <c r="V29"/>
      <c r="W29"/>
    </row>
    <row r="30" spans="2:23" x14ac:dyDescent="0.2">
      <c r="B30" s="9" t="s">
        <v>409</v>
      </c>
      <c r="N30" s="54"/>
      <c r="O30" s="54"/>
      <c r="P30" s="54"/>
      <c r="Q30" s="54"/>
      <c r="R30" s="54"/>
      <c r="S30" s="54"/>
      <c r="T30" s="54"/>
      <c r="V30"/>
      <c r="W30"/>
    </row>
    <row r="31" spans="2:23" x14ac:dyDescent="0.2">
      <c r="B31" s="54" t="s">
        <v>315</v>
      </c>
      <c r="C31" s="92" t="s">
        <v>269</v>
      </c>
      <c r="D31" s="92"/>
      <c r="E31" s="92"/>
      <c r="F31" s="92"/>
      <c r="G31" s="92"/>
      <c r="H31" s="92"/>
      <c r="I31" s="92"/>
      <c r="J31" s="92"/>
      <c r="K31" s="92"/>
      <c r="L31" s="92"/>
      <c r="M31" s="92"/>
      <c r="N31" s="54"/>
      <c r="O31" s="54"/>
      <c r="P31" s="54"/>
      <c r="Q31" s="54"/>
      <c r="R31" s="54"/>
      <c r="S31" s="54"/>
      <c r="T31" s="54"/>
      <c r="V31"/>
      <c r="W31"/>
    </row>
    <row r="32" spans="2:23" x14ac:dyDescent="0.2">
      <c r="B32" s="54" t="s">
        <v>250</v>
      </c>
      <c r="C32" s="92">
        <v>70</v>
      </c>
      <c r="D32" s="92">
        <v>100</v>
      </c>
      <c r="G32" s="92"/>
      <c r="H32" s="92"/>
      <c r="I32" s="92"/>
      <c r="J32" s="92"/>
      <c r="K32" s="92"/>
      <c r="L32" s="92"/>
      <c r="M32" s="92"/>
      <c r="N32" s="54"/>
      <c r="O32" s="54"/>
      <c r="P32" s="54"/>
      <c r="Q32" s="54"/>
      <c r="R32" s="54"/>
      <c r="S32" s="54"/>
      <c r="T32" s="54"/>
      <c r="V32"/>
      <c r="W32"/>
    </row>
    <row r="33" spans="3:23" x14ac:dyDescent="0.2">
      <c r="N33" s="54"/>
      <c r="O33" s="54"/>
      <c r="P33" s="54"/>
      <c r="Q33" s="54"/>
      <c r="R33" s="54"/>
      <c r="S33" s="54"/>
      <c r="T33" s="54"/>
      <c r="V33"/>
      <c r="W33"/>
    </row>
    <row r="36" spans="3:23" x14ac:dyDescent="0.2">
      <c r="C36"/>
      <c r="D36"/>
      <c r="E36"/>
      <c r="F36"/>
      <c r="G36"/>
      <c r="H36"/>
      <c r="I36"/>
      <c r="J36"/>
      <c r="K36"/>
      <c r="L36"/>
      <c r="M36"/>
      <c r="N36"/>
      <c r="O36"/>
      <c r="P36"/>
      <c r="Q36"/>
      <c r="R36"/>
      <c r="S36"/>
      <c r="T36"/>
    </row>
    <row r="37" spans="3:23" x14ac:dyDescent="0.2">
      <c r="C37"/>
      <c r="D37"/>
      <c r="E37"/>
      <c r="F37"/>
      <c r="G37"/>
      <c r="H37"/>
      <c r="I37"/>
      <c r="J37"/>
      <c r="K37"/>
      <c r="L37"/>
      <c r="M37"/>
      <c r="N37"/>
      <c r="O37"/>
      <c r="P37"/>
      <c r="Q37"/>
      <c r="R37"/>
      <c r="S37"/>
      <c r="T37"/>
    </row>
    <row r="38" spans="3:23" x14ac:dyDescent="0.2">
      <c r="C38"/>
      <c r="D38"/>
      <c r="E38"/>
      <c r="F38"/>
      <c r="G38"/>
      <c r="H38"/>
      <c r="I38"/>
      <c r="J38"/>
      <c r="K38"/>
      <c r="L38"/>
      <c r="M38"/>
      <c r="N38"/>
      <c r="O38"/>
      <c r="P38"/>
      <c r="Q38"/>
      <c r="R38"/>
      <c r="S38"/>
      <c r="T38"/>
    </row>
    <row r="39" spans="3:23" x14ac:dyDescent="0.2">
      <c r="C39"/>
      <c r="D39"/>
      <c r="E39"/>
      <c r="F39"/>
      <c r="G39"/>
      <c r="H39"/>
      <c r="I39"/>
      <c r="J39"/>
      <c r="K39"/>
      <c r="L39"/>
      <c r="M39"/>
      <c r="N39"/>
      <c r="O39"/>
      <c r="P39"/>
      <c r="Q39"/>
      <c r="R39"/>
      <c r="S39"/>
      <c r="T39"/>
    </row>
    <row r="40" spans="3:23" x14ac:dyDescent="0.2">
      <c r="C40"/>
      <c r="D40"/>
      <c r="E40"/>
      <c r="F40"/>
      <c r="G40"/>
      <c r="H40"/>
      <c r="I40"/>
      <c r="J40"/>
      <c r="K40"/>
      <c r="L40"/>
      <c r="M40"/>
      <c r="N40"/>
      <c r="O40"/>
      <c r="P40"/>
      <c r="Q40"/>
      <c r="R40"/>
      <c r="S40"/>
      <c r="T40"/>
    </row>
  </sheetData>
  <sortState ref="B7:T19">
    <sortCondition ref="B7:B19"/>
  </sortState>
  <mergeCells count="2">
    <mergeCell ref="C4:M4"/>
    <mergeCell ref="O4:R4"/>
  </mergeCells>
  <phoneticPr fontId="4" type="noConversion"/>
  <printOptions horizontalCentered="1"/>
  <pageMargins left="0.39370078740157483" right="0.39370078740157483" top="0.78740157480314965" bottom="0.59055118110236227" header="0.51181102362204722" footer="0.39370078740157483"/>
  <pageSetup paperSize="9" scale="85" firstPageNumber="36"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ExpNotes</vt:lpstr>
      <vt:lpstr>High_YTD</vt:lpstr>
      <vt:lpstr>AUS</vt:lpstr>
      <vt:lpstr>FOR</vt:lpstr>
      <vt:lpstr>Table_1</vt:lpstr>
      <vt:lpstr>Table_2</vt:lpstr>
      <vt:lpstr>Table_3</vt:lpstr>
      <vt:lpstr>Table_4</vt:lpstr>
      <vt:lpstr>Table_5</vt:lpstr>
      <vt:lpstr>Table_6</vt:lpstr>
      <vt:lpstr>Table_7</vt:lpstr>
      <vt:lpstr>AUS!Print_Area</vt:lpstr>
      <vt:lpstr>FOR!Print_Area</vt:lpstr>
      <vt:lpstr>High_YTD!Print_Area</vt:lpstr>
      <vt:lpstr>Table_1!Print_Area</vt:lpstr>
      <vt:lpstr>Table_2!Print_Area</vt:lpstr>
      <vt:lpstr>Table_3!Print_Area</vt:lpstr>
      <vt:lpstr>Table_4!Print_Area</vt:lpstr>
      <vt:lpstr>Table_5!Print_Area</vt:lpstr>
      <vt:lpstr>Table_6!Print_Area</vt:lpstr>
      <vt:lpstr>Table_7!Print_Area</vt:lpstr>
      <vt:lpstr>Table_1!Print_Titles</vt:lpstr>
      <vt:lpstr>Table_2!Print_Titles</vt:lpstr>
      <vt:lpstr>Table_3!Print_Titles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MANORANJAN Gangadharan</cp:lastModifiedBy>
  <cp:lastPrinted>2018-10-04T23:21:21Z</cp:lastPrinted>
  <dcterms:created xsi:type="dcterms:W3CDTF">2004-11-16T03:03:14Z</dcterms:created>
  <dcterms:modified xsi:type="dcterms:W3CDTF">2018-10-10T21:30:07Z</dcterms:modified>
</cp:coreProperties>
</file>