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2720" windowHeight="11865" tabRatio="598"/>
  </bookViews>
  <sheets>
    <sheet name="Index" sheetId="29" r:id="rId1"/>
    <sheet name="Table 1" sheetId="4" r:id="rId2"/>
    <sheet name="Table 2,3 &amp; 4" sheetId="1" r:id="rId3"/>
    <sheet name="Table 5" sheetId="8" r:id="rId4"/>
    <sheet name="Table 6,7 &amp; 8" sheetId="7" r:id="rId5"/>
    <sheet name="Table 9" sheetId="28" r:id="rId6"/>
    <sheet name="Table 10, 11 &amp; 12" sheetId="5"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Toc165194343" localSheetId="1">'Table 1'!#REF!</definedName>
    <definedName name="facrh" localSheetId="0">[1]facrh!$A$1:$W$8</definedName>
    <definedName name="facrh">[2]facrh!$A$1:$W$8</definedName>
    <definedName name="facrhst5" localSheetId="0">[3]facrhst5!$A$1:$I$73</definedName>
    <definedName name="facrhst5">[4]facrhst5!$A$1:$I$73</definedName>
    <definedName name="fahvcrh" localSheetId="0">[5]facrhhv!$A$1:$F$74</definedName>
    <definedName name="fahvcrh">[6]facrhhv!$A$1:$F$74</definedName>
    <definedName name="faperru" localSheetId="0">[7]faperru!$A$1:$Q$28</definedName>
    <definedName name="faperru">[8]faperru!$A$1:$Q$28</definedName>
    <definedName name="faperru5" localSheetId="0">[9]faperru5!$A$1:$I$73</definedName>
    <definedName name="faperru5">[10]faperru5!$A$1:$I$73</definedName>
    <definedName name="fapersex" localSheetId="0">[11]fapersex!$A$1:$L$13</definedName>
    <definedName name="fapersex">[12]fapersex!$A$1:$L$13</definedName>
    <definedName name="faperst" localSheetId="0">[13]faperst!$A$1:$I$8</definedName>
    <definedName name="faperst">[14]faperst!$A$1:$I$8</definedName>
    <definedName name="_xlnm.Print_Area" localSheetId="0">Index!$A$1:$L$22</definedName>
    <definedName name="_xlnm.Print_Area" localSheetId="1">'Table 1'!$A$1:$K$40</definedName>
    <definedName name="_xlnm.Print_Area" localSheetId="6">'Table 10, 11 &amp; 12'!$A$1:$K$67</definedName>
    <definedName name="_xlnm.Print_Area" localSheetId="2">'Table 2,3 &amp; 4'!$A$1:$K$67</definedName>
    <definedName name="_xlnm.Print_Area" localSheetId="3">'Table 5'!$A$1:$K$39</definedName>
    <definedName name="_xlnm.Print_Area" localSheetId="4">'Table 6,7 &amp; 8'!$A$1:$K$67</definedName>
    <definedName name="_xlnm.Print_Area" localSheetId="5">'Table 9'!$A$1:$K$39</definedName>
  </definedNames>
  <calcPr calcId="145621"/>
</workbook>
</file>

<file path=xl/calcChain.xml><?xml version="1.0" encoding="utf-8"?>
<calcChain xmlns="http://schemas.openxmlformats.org/spreadsheetml/2006/main">
  <c r="K34" i="5" l="1"/>
  <c r="E34" i="5"/>
  <c r="D34" i="5"/>
  <c r="C34" i="5"/>
  <c r="K34" i="28"/>
  <c r="E34" i="28"/>
  <c r="D34" i="28"/>
  <c r="C34" i="28"/>
  <c r="K34" i="7"/>
  <c r="J34" i="7"/>
  <c r="G34" i="7"/>
  <c r="F34" i="7"/>
  <c r="E34" i="7"/>
  <c r="D34" i="7"/>
  <c r="C34" i="7"/>
  <c r="K34" i="8"/>
  <c r="J34" i="8"/>
  <c r="G34" i="8"/>
  <c r="F34" i="8"/>
  <c r="E34" i="8"/>
  <c r="D34" i="8"/>
  <c r="C34" i="8"/>
  <c r="K34" i="1"/>
  <c r="I34" i="1"/>
  <c r="H34" i="1"/>
  <c r="G34" i="1"/>
  <c r="F34" i="1"/>
  <c r="E34" i="1"/>
  <c r="D34" i="1"/>
  <c r="C34" i="1"/>
</calcChain>
</file>

<file path=xl/sharedStrings.xml><?xml version="1.0" encoding="utf-8"?>
<sst xmlns="http://schemas.openxmlformats.org/spreadsheetml/2006/main" count="339" uniqueCount="81">
  <si>
    <t>NSW</t>
  </si>
  <si>
    <t>Vic</t>
  </si>
  <si>
    <t>Qld</t>
  </si>
  <si>
    <t>SA</t>
  </si>
  <si>
    <t>WA</t>
  </si>
  <si>
    <t>Tas</t>
  </si>
  <si>
    <t>NT</t>
  </si>
  <si>
    <t>ACT</t>
  </si>
  <si>
    <t>Australia</t>
  </si>
  <si>
    <t>% change</t>
  </si>
  <si>
    <t>All crash types</t>
  </si>
  <si>
    <t>Pedestrian crashes</t>
  </si>
  <si>
    <t>-</t>
  </si>
  <si>
    <t>March</t>
  </si>
  <si>
    <t>June</t>
  </si>
  <si>
    <t>September</t>
  </si>
  <si>
    <t>December</t>
  </si>
  <si>
    <t>Multiple vehicle crashes</t>
  </si>
  <si>
    <t>Calendar Years</t>
  </si>
  <si>
    <t>Quarters</t>
  </si>
  <si>
    <t>a Average annual percentage change based on the exponential trend for the last three 12-month periods.</t>
  </si>
  <si>
    <t>a  Average annual percentage change based on the exponential trend for the last three 12-month periods.</t>
  </si>
  <si>
    <t xml:space="preserve">12 Months ended </t>
  </si>
  <si>
    <r>
      <t>Drivers</t>
    </r>
    <r>
      <rPr>
        <i/>
        <vertAlign val="superscript"/>
        <sz val="9"/>
        <rFont val="Arial"/>
        <family val="2"/>
      </rPr>
      <t>b</t>
    </r>
  </si>
  <si>
    <r>
      <t>Passengers</t>
    </r>
    <r>
      <rPr>
        <i/>
        <vertAlign val="superscript"/>
        <sz val="9"/>
        <rFont val="Arial"/>
        <family val="2"/>
      </rPr>
      <t>b</t>
    </r>
  </si>
  <si>
    <r>
      <t>Motor cyclists</t>
    </r>
    <r>
      <rPr>
        <i/>
        <vertAlign val="superscript"/>
        <sz val="9"/>
        <rFont val="Arial"/>
        <family val="2"/>
      </rPr>
      <t>c</t>
    </r>
  </si>
  <si>
    <r>
      <t>All road users</t>
    </r>
    <r>
      <rPr>
        <i/>
        <vertAlign val="superscript"/>
        <sz val="9"/>
        <rFont val="Arial"/>
        <family val="2"/>
      </rPr>
      <t>d</t>
    </r>
  </si>
  <si>
    <r>
      <t>Average annual % change over 3 years</t>
    </r>
    <r>
      <rPr>
        <b/>
        <i/>
        <vertAlign val="superscript"/>
        <sz val="9"/>
        <rFont val="Arial"/>
        <family val="2"/>
      </rPr>
      <t>a</t>
    </r>
  </si>
  <si>
    <t>Single vehicle crashes</t>
  </si>
  <si>
    <t>ARTICULATED TRUCK INVOLVEMENT</t>
  </si>
  <si>
    <t>HEAVY RIGID TRUCK INVOLVEMENT</t>
  </si>
  <si>
    <t>BUS INVOLVEMENT</t>
  </si>
  <si>
    <t>Table 1          Fatal crashes involving articulated trucks by State/Territory</t>
  </si>
  <si>
    <t>Table 2          Deaths from crashes involving articulated trucks by State/Territory</t>
  </si>
  <si>
    <t>Table 5          Fatal crashes involving heavy rigid trucks by State/Territory</t>
  </si>
  <si>
    <t>Table 6          Deaths from crashes involving heavy rigid trucks by State/Territory</t>
  </si>
  <si>
    <t>Table 9          Fatal crashes involving buses by State/Territory</t>
  </si>
  <si>
    <t>Table 10          Deaths from crashes involving buses by State/Territory</t>
  </si>
  <si>
    <t>Table 11          Deaths from crashes involving buses by State/Territory by road user -</t>
  </si>
  <si>
    <t>Table 12          Deaths from crashes involving buses by State/Territory by crash type -</t>
  </si>
  <si>
    <t xml:space="preserve">Table 3          Deaths from crashes involving articulated trucks by State/Territory </t>
  </si>
  <si>
    <t>Table 4          Deaths from crashes involving articulated trucks by State/Territory</t>
  </si>
  <si>
    <t xml:space="preserve">Table 7          Deaths from crashes involving heavy rigid trucks by State/Territory </t>
  </si>
  <si>
    <t xml:space="preserve">Tabel 8          Deaths from crashes involving heavy rigid trucks by State/Territory </t>
  </si>
  <si>
    <t>b  Includes drivers/passengers of light and heavy vehicles.</t>
  </si>
  <si>
    <t>c  Includes pillion passengers.</t>
  </si>
  <si>
    <t>d  Includes road users not separately specified.</t>
  </si>
  <si>
    <t>b Includes drivers/passengers of light vehicles.</t>
  </si>
  <si>
    <t>c Includes pillion passengers.</t>
  </si>
  <si>
    <t>d Includes road users not separately specified.</t>
  </si>
  <si>
    <r>
      <t>Pedal cyclists</t>
    </r>
    <r>
      <rPr>
        <i/>
        <vertAlign val="superscript"/>
        <sz val="9"/>
        <rFont val="Arial"/>
        <family val="2"/>
      </rPr>
      <t>c</t>
    </r>
  </si>
  <si>
    <r>
      <t>Pedestrians</t>
    </r>
    <r>
      <rPr>
        <i/>
        <vertAlign val="superscript"/>
        <sz val="9"/>
        <color theme="0"/>
        <rFont val="Arial"/>
        <family val="2"/>
      </rPr>
      <t>v</t>
    </r>
  </si>
  <si>
    <r>
      <rPr>
        <b/>
        <sz val="12.5"/>
        <color theme="0"/>
        <rFont val="Gill Sans MT"/>
        <family val="2"/>
      </rPr>
      <t xml:space="preserve">Table 3 </t>
    </r>
    <r>
      <rPr>
        <b/>
        <sz val="12.5"/>
        <color rgb="FF285A96"/>
        <rFont val="Gill Sans MT"/>
        <family val="2"/>
      </rPr>
      <t xml:space="preserve">         and road user — 12 months ended June 2014</t>
    </r>
  </si>
  <si>
    <r>
      <rPr>
        <b/>
        <sz val="12.5"/>
        <color theme="0"/>
        <rFont val="Gill Sans MT"/>
        <family val="2"/>
      </rPr>
      <t xml:space="preserve">Table 4    </t>
    </r>
    <r>
      <rPr>
        <b/>
        <sz val="12.5"/>
        <color rgb="FF285A96"/>
        <rFont val="Gill Sans MT"/>
        <family val="2"/>
      </rPr>
      <t xml:space="preserve">      and crash type — 12 months ended June 2014</t>
    </r>
  </si>
  <si>
    <r>
      <rPr>
        <b/>
        <sz val="12.5"/>
        <color theme="0"/>
        <rFont val="Gill Sans MT"/>
        <family val="2"/>
      </rPr>
      <t xml:space="preserve">Table 7     </t>
    </r>
    <r>
      <rPr>
        <b/>
        <sz val="12.5"/>
        <color rgb="FF285A96"/>
        <rFont val="Gill Sans MT"/>
        <family val="2"/>
      </rPr>
      <t xml:space="preserve">     by road user — 12 months ended June 2014</t>
    </r>
  </si>
  <si>
    <r>
      <rPr>
        <b/>
        <sz val="12.5"/>
        <color theme="0"/>
        <rFont val="Gill Sans MT"/>
        <family val="2"/>
      </rPr>
      <t xml:space="preserve">Tabel 8    </t>
    </r>
    <r>
      <rPr>
        <b/>
        <sz val="12.5"/>
        <color rgb="FF285A96"/>
        <rFont val="Gill Sans MT"/>
        <family val="2"/>
      </rPr>
      <t xml:space="preserve">      by crash type — 12 months ended June 2014</t>
    </r>
  </si>
  <si>
    <r>
      <rPr>
        <b/>
        <sz val="12.5"/>
        <color theme="0"/>
        <rFont val="Gill Sans MT"/>
        <family val="2"/>
      </rPr>
      <t xml:space="preserve">Table 11   </t>
    </r>
    <r>
      <rPr>
        <b/>
        <sz val="12.5"/>
        <color rgb="FF285A96"/>
        <rFont val="Gill Sans MT"/>
        <family val="2"/>
      </rPr>
      <t xml:space="preserve">       12 months ended June 2014</t>
    </r>
  </si>
  <si>
    <r>
      <rPr>
        <b/>
        <sz val="12.5"/>
        <color theme="0"/>
        <rFont val="Gill Sans MT"/>
        <family val="2"/>
      </rPr>
      <t xml:space="preserve">Table 12    </t>
    </r>
    <r>
      <rPr>
        <b/>
        <sz val="12.5"/>
        <color rgb="FF285A96"/>
        <rFont val="Gill Sans MT"/>
        <family val="2"/>
      </rPr>
      <t xml:space="preserve">      12 months ended June 2014</t>
    </r>
  </si>
  <si>
    <r>
      <rPr>
        <b/>
        <sz val="11"/>
        <color indexed="9"/>
        <rFont val="Arial"/>
        <family val="2"/>
      </rPr>
      <t>Disclaimer</t>
    </r>
    <r>
      <rPr>
        <sz val="11"/>
        <color indexed="9"/>
        <rFont val="Arial"/>
        <family val="2"/>
      </rPr>
      <t xml:space="preserve"> – Road deaths from recent months are preliminary and the series is subject to revision. Information included in this database is the result of a cooperative effort between this department and State Road Safety Authorities. However, all of the data is supplied to the department by these authorities. Data quality is dependent upon the efforts of the State Road Safety Authorities in this regard. The department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</si>
  <si>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Index</t>
  </si>
  <si>
    <t>Inquiries</t>
  </si>
  <si>
    <t>For further information about data in this bulletin, contact:</t>
  </si>
  <si>
    <t>.</t>
  </si>
  <si>
    <t xml:space="preserve">Bureau of Infrastructure, Transport and Regional Economics </t>
  </si>
  <si>
    <t>Department of Infrastructure and Regional Development</t>
  </si>
  <si>
    <t>GPO Box 594 Canberra ACT 2601</t>
  </si>
  <si>
    <t>Email: roadsafety@infrastructure.gov.au</t>
  </si>
  <si>
    <t>Internet: &lt; http://www.bitre.gov.au/ &gt;</t>
  </si>
  <si>
    <t>Table 1</t>
  </si>
  <si>
    <t>Fatal Heavy Vehicle Crashes</t>
  </si>
  <si>
    <t>Table 2, 3 &amp; 4</t>
  </si>
  <si>
    <t>Table 5</t>
  </si>
  <si>
    <t>Table 6, 7 &amp; 8</t>
  </si>
  <si>
    <t>Table 9</t>
  </si>
  <si>
    <t>Table 10, 11 &amp; 12</t>
  </si>
  <si>
    <t>&lt;- Back to the Index Page</t>
  </si>
  <si>
    <t>September 2013</t>
  </si>
  <si>
    <t>September 2014</t>
  </si>
  <si>
    <t>Average annual % change over 3 yearsa</t>
  </si>
  <si>
    <t>12 mths end Sep 2011 
    to 12 mths end Sep 2014</t>
  </si>
  <si>
    <r>
      <t xml:space="preserve">Quarterly Bulletin September 2014 </t>
    </r>
    <r>
      <rPr>
        <b/>
        <sz val="21"/>
        <rFont val="Calibri"/>
        <family val="2"/>
      </rPr>
      <t xml:space="preserve">— </t>
    </r>
    <r>
      <rPr>
        <b/>
        <sz val="21"/>
        <rFont val="Arial"/>
        <family val="2"/>
      </rPr>
      <t>Table Index</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</si>
</sst>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0.0"/>
    <numFmt numFmtId="166" formatCode="0.000"/>
    <numFmt numFmtId="167" formatCode="###0"/>
    <numFmt numFmtId="168" formatCode="####.0"/>
    <numFmt numFmtId="169" formatCode="###0.0"/>
    <numFmt numFmtId="170" formatCode="_(* #,##0.00_);_(* \(#,##0.00\);_(* &quot;-&quot;??_);_(@_)"/>
    <numFmt numFmtId="171" formatCode="###\ ##0;\-###\ ##0;0;"/>
  </numFmts>
  <fonts count="6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8"/>
      <name val="Courier"/>
      <family val="3"/>
    </font>
    <font>
      <b/>
      <i/>
      <sz val="10"/>
      <name val="Arial"/>
      <family val="2"/>
    </font>
    <font>
      <i/>
      <sz val="9"/>
      <name val="Arial"/>
      <family val="2"/>
    </font>
    <font>
      <sz val="9"/>
      <name val="Arial"/>
      <family val="2"/>
    </font>
    <font>
      <sz val="8"/>
      <name val="Arial"/>
      <family val="2"/>
    </font>
    <font>
      <vertAlign val="superscript"/>
      <sz val="8"/>
      <name val="Arial"/>
      <family val="2"/>
    </font>
    <font>
      <sz val="8"/>
      <name val="Arial"/>
      <family val="2"/>
    </font>
    <font>
      <i/>
      <vertAlign val="superscript"/>
      <sz val="9"/>
      <name val="Arial"/>
      <family val="2"/>
    </font>
    <font>
      <b/>
      <sz val="9"/>
      <name val="Arial"/>
      <family val="2"/>
    </font>
    <font>
      <b/>
      <sz val="11"/>
      <name val="Arial"/>
      <family val="2"/>
    </font>
    <font>
      <sz val="10"/>
      <name val="Arial"/>
      <family val="2"/>
    </font>
    <font>
      <b/>
      <i/>
      <sz val="9"/>
      <name val="Arial"/>
      <family val="2"/>
    </font>
    <font>
      <b/>
      <i/>
      <vertAlign val="superscript"/>
      <sz val="9"/>
      <name val="Arial"/>
      <family val="2"/>
    </font>
    <font>
      <sz val="9"/>
      <name val="Arial"/>
      <family val="2"/>
    </font>
    <font>
      <sz val="9"/>
      <color indexed="8"/>
      <name val="Arial"/>
      <family val="2"/>
    </font>
    <font>
      <b/>
      <sz val="9"/>
      <color indexed="8"/>
      <name val="Arial"/>
      <family val="2"/>
    </font>
    <font>
      <b/>
      <sz val="9"/>
      <color indexed="8"/>
      <name val="Arial Bold"/>
    </font>
    <font>
      <sz val="7"/>
      <color indexed="8"/>
      <name val="Arial"/>
      <family val="2"/>
    </font>
    <font>
      <b/>
      <sz val="7"/>
      <color indexed="8"/>
      <name val="Arial Bold"/>
    </font>
    <font>
      <b/>
      <sz val="12"/>
      <color indexed="8"/>
      <name val="Gill Sans MT"/>
      <family val="2"/>
    </font>
    <font>
      <i/>
      <sz val="8.5"/>
      <name val="Arial"/>
      <family val="2"/>
    </font>
    <font>
      <sz val="9"/>
      <color indexed="8"/>
      <name val="Arial"/>
      <family val="2"/>
    </font>
    <font>
      <sz val="11"/>
      <color theme="1"/>
      <name val="Calibri"/>
      <family val="2"/>
      <scheme val="minor"/>
    </font>
    <font>
      <b/>
      <sz val="11"/>
      <color theme="1"/>
      <name val="Arial"/>
      <family val="2"/>
    </font>
    <font>
      <sz val="10"/>
      <name val="Calibri"/>
      <family val="2"/>
      <scheme val="minor"/>
    </font>
    <font>
      <b/>
      <sz val="9"/>
      <color indexed="8"/>
      <name val="Calibri"/>
      <family val="2"/>
      <scheme val="minor"/>
    </font>
    <font>
      <sz val="10"/>
      <color indexed="8"/>
      <name val="Calibri"/>
      <family val="2"/>
      <scheme val="minor"/>
    </font>
    <font>
      <b/>
      <sz val="10"/>
      <color indexed="8"/>
      <name val="Calibri"/>
      <family val="2"/>
      <scheme val="minor"/>
    </font>
    <font>
      <sz val="9"/>
      <color indexed="8"/>
      <name val="Calibri"/>
      <family val="2"/>
      <scheme val="minor"/>
    </font>
    <font>
      <sz val="9"/>
      <name val="Calibri"/>
      <family val="2"/>
      <scheme val="minor"/>
    </font>
    <font>
      <sz val="10"/>
      <name val="Wingdings"/>
      <charset val="2"/>
    </font>
    <font>
      <i/>
      <vertAlign val="superscript"/>
      <sz val="9"/>
      <color theme="0"/>
      <name val="Arial"/>
      <family val="2"/>
    </font>
    <font>
      <b/>
      <sz val="12.5"/>
      <color rgb="FF285A96"/>
      <name val="Gill Sans MT"/>
      <family val="2"/>
    </font>
    <font>
      <b/>
      <sz val="12.5"/>
      <color theme="0"/>
      <name val="Gill Sans MT"/>
      <family val="2"/>
    </font>
    <font>
      <sz val="18"/>
      <name val="Arial"/>
      <family val="2"/>
    </font>
    <font>
      <b/>
      <sz val="21"/>
      <name val="Arial"/>
      <family val="2"/>
    </font>
    <font>
      <sz val="11"/>
      <color indexed="9"/>
      <name val="Arial"/>
      <family val="2"/>
    </font>
    <font>
      <b/>
      <sz val="11"/>
      <color indexed="9"/>
      <name val="Arial"/>
      <family val="2"/>
    </font>
    <font>
      <b/>
      <sz val="11"/>
      <color theme="0"/>
      <name val="Arial"/>
      <family val="2"/>
    </font>
    <font>
      <u/>
      <sz val="10"/>
      <color indexed="12"/>
      <name val="Arial"/>
      <family val="2"/>
    </font>
    <font>
      <sz val="11"/>
      <name val="Arial"/>
      <family val="2"/>
    </font>
    <font>
      <u/>
      <sz val="10"/>
      <color theme="10"/>
      <name val="Arial"/>
      <family val="2"/>
    </font>
    <font>
      <sz val="7"/>
      <name val="Arial"/>
      <family val="2"/>
    </font>
    <font>
      <sz val="16"/>
      <name val="Times New Roman"/>
      <family val="1"/>
    </font>
    <font>
      <b/>
      <sz val="12"/>
      <name val="Times New Roman"/>
      <family val="1"/>
    </font>
    <font>
      <b/>
      <sz val="11"/>
      <name val="Times New Roman"/>
      <family val="1"/>
    </font>
    <font>
      <b/>
      <sz val="10"/>
      <name val="Times New Roman"/>
      <family val="1"/>
    </font>
    <font>
      <b/>
      <i/>
      <sz val="12"/>
      <name val="Times New Roman"/>
      <family val="1"/>
    </font>
    <font>
      <u/>
      <sz val="8"/>
      <color indexed="12"/>
      <name val="Arial"/>
      <family val="2"/>
    </font>
    <font>
      <sz val="11"/>
      <color theme="1"/>
      <name val="Calibri"/>
      <family val="2"/>
    </font>
    <font>
      <b/>
      <sz val="21"/>
      <name val="Calibri"/>
      <family val="2"/>
    </font>
    <font>
      <b/>
      <sz val="12"/>
      <name val="Arial"/>
      <family val="2"/>
    </font>
    <font>
      <sz val="12"/>
      <name val="Arial"/>
      <family val="2"/>
    </font>
    <font>
      <b/>
      <sz val="12"/>
      <color theme="0"/>
      <name val="Arial"/>
      <family val="2"/>
    </font>
  </fonts>
  <fills count="19">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1" tint="0.34998626667073579"/>
        <bgColor indexed="64"/>
      </patternFill>
    </fill>
    <fill>
      <patternFill patternType="solid">
        <fgColor indexed="22"/>
        <bgColor indexed="64"/>
      </patternFill>
    </fill>
    <fill>
      <gradientFill>
        <stop position="0">
          <color theme="0"/>
        </stop>
        <stop position="0.5">
          <color rgb="FF97A4AD"/>
        </stop>
        <stop position="1">
          <color theme="0"/>
        </stop>
      </gradientFill>
    </fill>
    <fill>
      <gradientFill type="path" left="0.5" right="0.5" top="0.5" bottom="0.5">
        <stop position="0">
          <color theme="0"/>
        </stop>
        <stop position="1">
          <color rgb="FF97A4AD"/>
        </stop>
      </gradientFill>
    </fill>
  </fills>
  <borders count="5">
    <border>
      <left/>
      <right/>
      <top/>
      <bottom/>
      <diagonal/>
    </border>
    <border>
      <left/>
      <right/>
      <top style="thin">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3767">
    <xf numFmtId="0" fontId="0" fillId="0" borderId="0"/>
    <xf numFmtId="43" fontId="7" fillId="0" borderId="0" applyFont="0" applyFill="0" applyBorder="0" applyAlignment="0" applyProtection="0"/>
    <xf numFmtId="0" fontId="32" fillId="0" borderId="0"/>
    <xf numFmtId="0" fontId="3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4" fillId="0" borderId="0"/>
    <xf numFmtId="0" fontId="3" fillId="0" borderId="0"/>
    <xf numFmtId="0" fontId="7" fillId="0" borderId="0"/>
    <xf numFmtId="0" fontId="7" fillId="0" borderId="0" applyNumberFormat="0" applyFill="0" applyBorder="0" applyAlignment="0" applyProtection="0"/>
    <xf numFmtId="0" fontId="49" fillId="0" borderId="0" applyNumberFormat="0" applyFill="0" applyBorder="0" applyAlignment="0" applyProtection="0">
      <alignment vertical="top"/>
      <protection locked="0"/>
    </xf>
    <xf numFmtId="0" fontId="51" fillId="0" borderId="0" applyNumberFormat="0" applyFill="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170"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52" fillId="0" borderId="0"/>
    <xf numFmtId="0" fontId="53" fillId="16" borderId="4"/>
    <xf numFmtId="0" fontId="54" fillId="0" borderId="0"/>
    <xf numFmtId="0" fontId="55" fillId="0" borderId="0">
      <alignment horizontal="left"/>
    </xf>
    <xf numFmtId="0" fontId="56" fillId="0" borderId="0" applyAlignment="0"/>
    <xf numFmtId="0" fontId="57" fillId="0" borderId="0"/>
    <xf numFmtId="0" fontId="58"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7"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14" fillId="0" borderId="0"/>
    <xf numFmtId="0" fontId="14" fillId="0" borderId="0"/>
    <xf numFmtId="0" fontId="14"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7" fillId="0" borderId="0"/>
    <xf numFmtId="0" fontId="2" fillId="0" borderId="0"/>
    <xf numFmtId="0" fontId="7" fillId="0" borderId="0"/>
    <xf numFmtId="0" fontId="7" fillId="0" borderId="0"/>
    <xf numFmtId="0" fontId="7" fillId="0" borderId="0"/>
    <xf numFmtId="0" fontId="7" fillId="0" borderId="0"/>
    <xf numFmtId="0" fontId="7" fillId="0" borderId="0"/>
    <xf numFmtId="0" fontId="2" fillId="0" borderId="0"/>
    <xf numFmtId="0" fontId="7"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0" fontId="2" fillId="2" borderId="3"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71" fontId="14" fillId="0" borderId="0" applyFill="0" applyBorder="0" applyProtection="0">
      <alignment horizontal="right" vertical="center" wrapText="1"/>
    </xf>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0" fontId="1" fillId="2" borderId="3"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0" fontId="0" fillId="0" borderId="0" xfId="0" applyBorder="1"/>
    <xf numFmtId="0" fontId="8" fillId="0" borderId="0" xfId="0" applyFont="1"/>
    <xf numFmtId="0" fontId="0" fillId="0" borderId="0" xfId="0" applyFill="1"/>
    <xf numFmtId="0" fontId="14" fillId="0" borderId="0" xfId="0" applyFont="1" applyAlignment="1">
      <alignment wrapText="1"/>
    </xf>
    <xf numFmtId="0" fontId="0" fillId="0" borderId="0" xfId="0" applyAlignment="1">
      <alignment horizontal="right"/>
    </xf>
    <xf numFmtId="0" fontId="15" fillId="0" borderId="0" xfId="0" applyFont="1" applyAlignment="1">
      <alignment vertical="center" wrapText="1"/>
    </xf>
    <xf numFmtId="0" fontId="14" fillId="0" borderId="0" xfId="0" applyFont="1" applyAlignment="1">
      <alignment vertical="center" wrapText="1"/>
    </xf>
    <xf numFmtId="0" fontId="0" fillId="0" borderId="0" xfId="0" applyFill="1" applyBorder="1"/>
    <xf numFmtId="49" fontId="12" fillId="0" borderId="0" xfId="0" applyNumberFormat="1" applyFont="1" applyFill="1" applyBorder="1" applyAlignment="1">
      <alignment horizontal="left" indent="1"/>
    </xf>
    <xf numFmtId="165" fontId="13" fillId="0" borderId="0" xfId="0" applyNumberFormat="1" applyFont="1" applyAlignment="1">
      <alignment horizontal="right"/>
    </xf>
    <xf numFmtId="0" fontId="12" fillId="0" borderId="0" xfId="0" applyNumberFormat="1" applyFont="1" applyFill="1" applyBorder="1" applyAlignment="1">
      <alignment horizontal="left"/>
    </xf>
    <xf numFmtId="167" fontId="13" fillId="0" borderId="0" xfId="0" applyNumberFormat="1" applyFont="1" applyFill="1" applyAlignment="1">
      <alignment horizontal="right"/>
    </xf>
    <xf numFmtId="0" fontId="13" fillId="0" borderId="0" xfId="0" applyFont="1" applyFill="1"/>
    <xf numFmtId="0" fontId="13" fillId="0" borderId="0" xfId="0" applyFont="1" applyFill="1" applyAlignment="1">
      <alignment horizontal="right"/>
    </xf>
    <xf numFmtId="167" fontId="24" fillId="0" borderId="0" xfId="9" applyNumberFormat="1" applyFont="1" applyFill="1" applyBorder="1" applyAlignment="1">
      <alignment horizontal="right"/>
    </xf>
    <xf numFmtId="0" fontId="0" fillId="0" borderId="0" xfId="0" applyBorder="1" applyAlignment="1"/>
    <xf numFmtId="165" fontId="13" fillId="0" borderId="0" xfId="0" applyNumberFormat="1" applyFont="1" applyFill="1" applyAlignment="1">
      <alignment horizontal="right"/>
    </xf>
    <xf numFmtId="166" fontId="18" fillId="0" borderId="0" xfId="0" applyNumberFormat="1" applyFont="1" applyFill="1" applyAlignment="1">
      <alignment horizontal="right"/>
    </xf>
    <xf numFmtId="165" fontId="18" fillId="0" borderId="0" xfId="0" applyNumberFormat="1" applyFont="1" applyFill="1" applyAlignment="1">
      <alignment horizontal="right"/>
    </xf>
    <xf numFmtId="0" fontId="21" fillId="0" borderId="1" xfId="12" applyFont="1" applyFill="1" applyBorder="1" applyAlignment="1">
      <alignment horizontal="right"/>
    </xf>
    <xf numFmtId="0" fontId="13" fillId="0" borderId="0" xfId="0" applyFont="1" applyFill="1" applyAlignment="1"/>
    <xf numFmtId="0" fontId="33" fillId="0" borderId="0" xfId="12" applyFont="1" applyFill="1"/>
    <xf numFmtId="0" fontId="35" fillId="0" borderId="0" xfId="0" applyFont="1" applyBorder="1" applyAlignment="1">
      <alignment vertical="center"/>
    </xf>
    <xf numFmtId="0" fontId="24" fillId="0" borderId="0" xfId="4" applyFont="1" applyBorder="1" applyAlignment="1">
      <alignment horizontal="left" vertical="top"/>
    </xf>
    <xf numFmtId="167" fontId="24" fillId="0" borderId="0" xfId="4" applyNumberFormat="1" applyFont="1" applyBorder="1" applyAlignment="1">
      <alignment horizontal="right" vertical="top"/>
    </xf>
    <xf numFmtId="0" fontId="26" fillId="0" borderId="0" xfId="5" applyFont="1" applyBorder="1" applyAlignment="1">
      <alignment vertical="center"/>
    </xf>
    <xf numFmtId="0" fontId="12" fillId="0" borderId="0" xfId="12" applyFont="1" applyBorder="1" applyAlignment="1">
      <alignment horizontal="right"/>
    </xf>
    <xf numFmtId="167" fontId="0" fillId="0" borderId="0" xfId="0" applyNumberFormat="1" applyFill="1"/>
    <xf numFmtId="168" fontId="24" fillId="0" borderId="0" xfId="4" applyNumberFormat="1" applyFont="1" applyBorder="1" applyAlignment="1">
      <alignment horizontal="right" vertical="top"/>
    </xf>
    <xf numFmtId="167" fontId="18" fillId="0" borderId="0" xfId="0" applyNumberFormat="1" applyFont="1" applyFill="1" applyAlignment="1"/>
    <xf numFmtId="2" fontId="24" fillId="0" borderId="0" xfId="11" applyNumberFormat="1" applyFont="1" applyBorder="1" applyAlignment="1">
      <alignment horizontal="right"/>
    </xf>
    <xf numFmtId="17" fontId="18" fillId="0" borderId="0" xfId="0" applyNumberFormat="1" applyFont="1"/>
    <xf numFmtId="165" fontId="13" fillId="0" borderId="0" xfId="0" quotePrefix="1" applyNumberFormat="1" applyFont="1" applyAlignment="1">
      <alignment horizontal="right"/>
    </xf>
    <xf numFmtId="167" fontId="36" fillId="0" borderId="0" xfId="0" applyNumberFormat="1" applyFont="1" applyBorder="1" applyAlignment="1">
      <alignment horizontal="right" vertical="top"/>
    </xf>
    <xf numFmtId="17" fontId="36" fillId="0" borderId="0" xfId="0" applyNumberFormat="1" applyFont="1" applyBorder="1" applyAlignment="1">
      <alignment vertical="top"/>
    </xf>
    <xf numFmtId="167" fontId="37" fillId="0" borderId="0" xfId="0" applyNumberFormat="1" applyFont="1" applyBorder="1" applyAlignment="1">
      <alignment horizontal="right" vertical="top"/>
    </xf>
    <xf numFmtId="17" fontId="37" fillId="0" borderId="0" xfId="0" applyNumberFormat="1" applyFont="1" applyBorder="1" applyAlignment="1">
      <alignment vertical="top"/>
    </xf>
    <xf numFmtId="2" fontId="38" fillId="0" borderId="0" xfId="0" applyNumberFormat="1" applyFont="1" applyBorder="1" applyAlignment="1">
      <alignment horizontal="left" vertical="top"/>
    </xf>
    <xf numFmtId="2" fontId="35" fillId="0" borderId="0" xfId="0" applyNumberFormat="1" applyFont="1" applyBorder="1" applyAlignment="1">
      <alignment horizontal="left" vertical="top"/>
    </xf>
    <xf numFmtId="0" fontId="37" fillId="0" borderId="0" xfId="5" applyFont="1" applyBorder="1" applyAlignment="1">
      <alignment vertical="center"/>
    </xf>
    <xf numFmtId="0" fontId="36" fillId="0" borderId="0" xfId="5" applyFont="1" applyBorder="1" applyAlignment="1">
      <alignment vertical="top"/>
    </xf>
    <xf numFmtId="167" fontId="36" fillId="0" borderId="0" xfId="5" applyNumberFormat="1" applyFont="1" applyBorder="1" applyAlignment="1">
      <alignment horizontal="right" vertical="top"/>
    </xf>
    <xf numFmtId="2" fontId="36" fillId="0" borderId="0" xfId="5" applyNumberFormat="1" applyFont="1" applyBorder="1" applyAlignment="1">
      <alignment horizontal="left" vertical="top"/>
    </xf>
    <xf numFmtId="167" fontId="24" fillId="0" borderId="0" xfId="10" applyNumberFormat="1" applyFont="1" applyFill="1" applyBorder="1" applyAlignment="1">
      <alignment horizontal="right"/>
    </xf>
    <xf numFmtId="165" fontId="13" fillId="0" borderId="0" xfId="0" applyNumberFormat="1" applyFont="1" applyFill="1" applyAlignment="1"/>
    <xf numFmtId="165" fontId="13" fillId="0" borderId="0" xfId="0" applyNumberFormat="1" applyFont="1" applyBorder="1" applyAlignment="1">
      <alignment horizontal="right"/>
    </xf>
    <xf numFmtId="0" fontId="20" fillId="0" borderId="0" xfId="4" applyBorder="1" applyAlignment="1"/>
    <xf numFmtId="0" fontId="20" fillId="0" borderId="0" xfId="7" applyBorder="1" applyAlignment="1"/>
    <xf numFmtId="0" fontId="29" fillId="0" borderId="0" xfId="12" applyFont="1" applyFill="1" applyAlignment="1">
      <alignment vertical="center"/>
    </xf>
    <xf numFmtId="17" fontId="24" fillId="0" borderId="0" xfId="4" applyNumberFormat="1" applyFont="1" applyBorder="1" applyAlignment="1">
      <alignment vertical="top"/>
    </xf>
    <xf numFmtId="0" fontId="24" fillId="0" borderId="0" xfId="5" applyFont="1" applyBorder="1" applyAlignment="1"/>
    <xf numFmtId="0" fontId="24" fillId="0" borderId="0" xfId="5" applyFont="1" applyBorder="1" applyAlignment="1">
      <alignment vertical="top"/>
    </xf>
    <xf numFmtId="0" fontId="24" fillId="0" borderId="0" xfId="5" applyFont="1" applyBorder="1" applyAlignment="1">
      <alignment horizontal="left" vertical="top"/>
    </xf>
    <xf numFmtId="167" fontId="24" fillId="0" borderId="0" xfId="5" applyNumberFormat="1" applyFont="1" applyBorder="1" applyAlignment="1">
      <alignment horizontal="right" vertical="top"/>
    </xf>
    <xf numFmtId="0" fontId="24" fillId="0" borderId="0" xfId="6" applyFont="1" applyBorder="1" applyAlignment="1">
      <alignment vertical="top"/>
    </xf>
    <xf numFmtId="0" fontId="24" fillId="0" borderId="0" xfId="6" applyFont="1" applyBorder="1" applyAlignment="1">
      <alignment horizontal="left" vertical="top"/>
    </xf>
    <xf numFmtId="167" fontId="24" fillId="0" borderId="0" xfId="6" applyNumberFormat="1" applyFont="1" applyBorder="1" applyAlignment="1">
      <alignment horizontal="right" vertical="top"/>
    </xf>
    <xf numFmtId="0" fontId="25" fillId="0" borderId="0" xfId="6" applyFont="1" applyBorder="1" applyAlignment="1">
      <alignment horizontal="left" vertical="top"/>
    </xf>
    <xf numFmtId="0" fontId="24" fillId="0" borderId="0" xfId="8" applyFont="1" applyBorder="1" applyAlignment="1"/>
    <xf numFmtId="0" fontId="24" fillId="0" borderId="0" xfId="8" applyFont="1" applyBorder="1" applyAlignment="1">
      <alignment horizontal="center"/>
    </xf>
    <xf numFmtId="0" fontId="24" fillId="0" borderId="0" xfId="8" applyFont="1" applyBorder="1" applyAlignment="1">
      <alignment vertical="top"/>
    </xf>
    <xf numFmtId="0" fontId="24" fillId="0" borderId="0" xfId="8" applyFont="1" applyBorder="1" applyAlignment="1">
      <alignment horizontal="left" vertical="top"/>
    </xf>
    <xf numFmtId="167" fontId="24" fillId="0" borderId="0" xfId="8" applyNumberFormat="1" applyFont="1" applyBorder="1" applyAlignment="1">
      <alignment horizontal="right" vertical="top"/>
    </xf>
    <xf numFmtId="0" fontId="20" fillId="0" borderId="0" xfId="4" applyFont="1" applyBorder="1" applyAlignment="1">
      <alignment vertical="center"/>
    </xf>
    <xf numFmtId="0" fontId="24" fillId="0" borderId="0" xfId="5" applyFont="1" applyBorder="1" applyAlignment="1">
      <alignment horizontal="center"/>
    </xf>
    <xf numFmtId="0" fontId="34" fillId="0" borderId="0" xfId="0" applyFont="1" applyFill="1"/>
    <xf numFmtId="0" fontId="0" fillId="0" borderId="0" xfId="0" applyFont="1" applyBorder="1" applyAlignment="1">
      <alignment vertical="center"/>
    </xf>
    <xf numFmtId="0" fontId="20" fillId="0" borderId="0" xfId="4" applyBorder="1" applyAlignment="1">
      <alignment horizontal="center" vertical="center"/>
    </xf>
    <xf numFmtId="0" fontId="21" fillId="0" borderId="0" xfId="12" applyFont="1" applyFill="1" applyBorder="1" applyAlignment="1">
      <alignment horizontal="left"/>
    </xf>
    <xf numFmtId="0" fontId="20" fillId="0" borderId="0" xfId="6" applyFont="1" applyBorder="1" applyAlignment="1">
      <alignment vertical="center"/>
    </xf>
    <xf numFmtId="0" fontId="20" fillId="0" borderId="0" xfId="8" applyFont="1" applyBorder="1" applyAlignment="1">
      <alignment vertical="center"/>
    </xf>
    <xf numFmtId="0" fontId="21" fillId="0" borderId="0" xfId="12" applyFont="1" applyFill="1" applyBorder="1" applyAlignment="1">
      <alignment horizontal="right"/>
    </xf>
    <xf numFmtId="0" fontId="34" fillId="0" borderId="2" xfId="0" applyFont="1" applyFill="1" applyBorder="1"/>
    <xf numFmtId="164" fontId="34" fillId="0" borderId="0" xfId="1" applyNumberFormat="1" applyFont="1" applyFill="1"/>
    <xf numFmtId="0" fontId="34" fillId="0" borderId="0" xfId="0" applyFont="1" applyFill="1" applyBorder="1"/>
    <xf numFmtId="167" fontId="24" fillId="0" borderId="0" xfId="8" applyNumberFormat="1" applyFont="1" applyBorder="1" applyAlignment="1">
      <alignment horizontal="right"/>
    </xf>
    <xf numFmtId="0" fontId="31" fillId="0" borderId="0" xfId="0" applyFont="1" applyBorder="1" applyAlignment="1">
      <alignment vertical="top"/>
    </xf>
    <xf numFmtId="0" fontId="20" fillId="0" borderId="0" xfId="8" applyBorder="1" applyAlignment="1">
      <alignment vertical="center"/>
    </xf>
    <xf numFmtId="0" fontId="20" fillId="0" borderId="0" xfId="5" applyFont="1" applyBorder="1" applyAlignment="1">
      <alignment vertical="center"/>
    </xf>
    <xf numFmtId="0" fontId="20" fillId="0" borderId="0" xfId="5" applyBorder="1" applyAlignment="1">
      <alignment vertical="center"/>
    </xf>
    <xf numFmtId="167" fontId="24" fillId="0" borderId="0" xfId="6" applyNumberFormat="1" applyFont="1" applyFill="1" applyBorder="1" applyAlignment="1">
      <alignment horizontal="right" vertical="top"/>
    </xf>
    <xf numFmtId="167" fontId="24" fillId="0" borderId="0" xfId="8" applyNumberFormat="1" applyFont="1" applyFill="1" applyBorder="1" applyAlignment="1">
      <alignment horizontal="right"/>
    </xf>
    <xf numFmtId="167" fontId="24" fillId="0" borderId="0" xfId="5" applyNumberFormat="1" applyFont="1" applyBorder="1" applyAlignment="1">
      <alignment horizontal="right"/>
    </xf>
    <xf numFmtId="165" fontId="24" fillId="0" borderId="0" xfId="11" applyNumberFormat="1" applyFont="1" applyBorder="1" applyAlignment="1">
      <alignment horizontal="right"/>
    </xf>
    <xf numFmtId="0" fontId="0" fillId="0" borderId="2" xfId="0" applyFill="1" applyBorder="1"/>
    <xf numFmtId="167" fontId="31" fillId="0" borderId="0" xfId="0" applyNumberFormat="1" applyFont="1" applyBorder="1" applyAlignment="1">
      <alignment horizontal="right"/>
    </xf>
    <xf numFmtId="0" fontId="24" fillId="0" borderId="0" xfId="5" applyFont="1" applyBorder="1" applyAlignment="1">
      <alignment horizontal="left"/>
    </xf>
    <xf numFmtId="0" fontId="20" fillId="0" borderId="0" xfId="5" applyFont="1" applyBorder="1" applyAlignment="1"/>
    <xf numFmtId="0" fontId="34" fillId="0" borderId="2" xfId="0" applyFont="1" applyFill="1" applyBorder="1" applyAlignment="1"/>
    <xf numFmtId="167" fontId="24" fillId="0" borderId="0" xfId="6" applyNumberFormat="1" applyFont="1" applyBorder="1" applyAlignment="1">
      <alignment horizontal="right"/>
    </xf>
    <xf numFmtId="0" fontId="8" fillId="0" borderId="0" xfId="0" applyFont="1" applyFill="1" applyBorder="1" applyAlignment="1">
      <alignment wrapText="1"/>
    </xf>
    <xf numFmtId="0" fontId="8" fillId="0" borderId="0" xfId="0" applyFont="1" applyFill="1" applyBorder="1" applyAlignment="1">
      <alignment horizontal="left" wrapText="1"/>
    </xf>
    <xf numFmtId="0" fontId="8" fillId="0" borderId="2" xfId="0" applyFont="1" applyFill="1" applyBorder="1" applyAlignment="1">
      <alignment horizontal="left" wrapText="1"/>
    </xf>
    <xf numFmtId="0" fontId="9" fillId="0" borderId="1" xfId="12" applyFont="1" applyFill="1" applyBorder="1" applyAlignment="1">
      <alignment horizontal="right"/>
    </xf>
    <xf numFmtId="0" fontId="12" fillId="0" borderId="1" xfId="12" applyFont="1" applyFill="1" applyBorder="1" applyAlignment="1">
      <alignment horizontal="right"/>
    </xf>
    <xf numFmtId="0" fontId="9" fillId="0" borderId="0" xfId="12" applyFont="1" applyFill="1" applyBorder="1" applyAlignment="1">
      <alignment horizontal="right"/>
    </xf>
    <xf numFmtId="0" fontId="11" fillId="0" borderId="0" xfId="12" applyFont="1" applyFill="1" applyBorder="1" applyAlignment="1">
      <alignment horizontal="right"/>
    </xf>
    <xf numFmtId="49" fontId="21" fillId="0" borderId="0" xfId="0" applyNumberFormat="1" applyFont="1" applyFill="1" applyBorder="1" applyAlignment="1">
      <alignment horizontal="left"/>
    </xf>
    <xf numFmtId="49" fontId="21" fillId="0" borderId="0" xfId="0" applyNumberFormat="1" applyFont="1" applyFill="1" applyBorder="1"/>
    <xf numFmtId="49" fontId="12" fillId="0" borderId="0" xfId="0" applyNumberFormat="1" applyFont="1" applyFill="1" applyBorder="1" applyAlignment="1">
      <alignment horizontal="left"/>
    </xf>
    <xf numFmtId="0" fontId="12" fillId="0" borderId="0" xfId="12" applyFont="1" applyFill="1" applyBorder="1" applyAlignment="1">
      <alignment horizontal="left"/>
    </xf>
    <xf numFmtId="167" fontId="18" fillId="0" borderId="0" xfId="0" applyNumberFormat="1" applyFont="1" applyFill="1"/>
    <xf numFmtId="0" fontId="21" fillId="0" borderId="0" xfId="0" applyFont="1" applyFill="1"/>
    <xf numFmtId="0" fontId="30" fillId="0" borderId="0" xfId="12" applyFont="1" applyFill="1" applyBorder="1" applyAlignment="1">
      <alignment horizontal="left" wrapText="1"/>
    </xf>
    <xf numFmtId="0" fontId="9" fillId="0" borderId="2" xfId="12" applyFont="1" applyFill="1" applyBorder="1" applyAlignment="1">
      <alignment horizontal="left"/>
    </xf>
    <xf numFmtId="0" fontId="14" fillId="0" borderId="0" xfId="0" applyFont="1" applyFill="1" applyBorder="1"/>
    <xf numFmtId="0" fontId="8" fillId="0" borderId="0" xfId="0" applyFont="1" applyFill="1"/>
    <xf numFmtId="0" fontId="12" fillId="0" borderId="0" xfId="0" applyFont="1" applyFill="1"/>
    <xf numFmtId="0" fontId="0" fillId="0" borderId="2" xfId="0" applyFill="1" applyBorder="1" applyAlignment="1"/>
    <xf numFmtId="0" fontId="16" fillId="0" borderId="0" xfId="0" applyFont="1" applyFill="1" applyBorder="1"/>
    <xf numFmtId="0" fontId="12" fillId="0" borderId="0" xfId="0" applyFont="1" applyFill="1" applyAlignment="1"/>
    <xf numFmtId="0" fontId="15" fillId="0" borderId="0" xfId="0" applyFont="1" applyFill="1" applyBorder="1"/>
    <xf numFmtId="164" fontId="0" fillId="0" borderId="0" xfId="1" applyNumberFormat="1" applyFont="1" applyFill="1"/>
    <xf numFmtId="0" fontId="26" fillId="0" borderId="0" xfId="4" applyFont="1" applyFill="1" applyBorder="1" applyAlignment="1">
      <alignment vertical="center"/>
    </xf>
    <xf numFmtId="0" fontId="13" fillId="0" borderId="0" xfId="0" applyFont="1" applyFill="1" applyBorder="1"/>
    <xf numFmtId="0" fontId="13" fillId="0" borderId="2" xfId="0" applyFont="1" applyFill="1" applyBorder="1"/>
    <xf numFmtId="167" fontId="24" fillId="0" borderId="0" xfId="14" applyNumberFormat="1" applyFont="1" applyBorder="1" applyAlignment="1">
      <alignment horizontal="right" vertical="top"/>
    </xf>
    <xf numFmtId="0" fontId="7" fillId="0" borderId="0" xfId="15" applyBorder="1" applyAlignment="1"/>
    <xf numFmtId="168" fontId="24" fillId="0" borderId="0" xfId="15" applyNumberFormat="1" applyFont="1" applyBorder="1" applyAlignment="1">
      <alignment horizontal="right" vertical="top"/>
    </xf>
    <xf numFmtId="0" fontId="7" fillId="0" borderId="0" xfId="15" applyBorder="1" applyAlignment="1">
      <alignment horizontal="center" vertical="center"/>
    </xf>
    <xf numFmtId="169" fontId="13" fillId="0" borderId="0" xfId="0" applyNumberFormat="1" applyFont="1" applyFill="1" applyAlignment="1">
      <alignment horizontal="right"/>
    </xf>
    <xf numFmtId="169" fontId="24" fillId="0" borderId="0" xfId="8" applyNumberFormat="1" applyFont="1" applyFill="1" applyBorder="1" applyAlignment="1">
      <alignment horizontal="right"/>
    </xf>
    <xf numFmtId="169" fontId="24" fillId="0" borderId="0" xfId="6" applyNumberFormat="1" applyFont="1" applyFill="1" applyBorder="1" applyAlignment="1">
      <alignment horizontal="right"/>
    </xf>
    <xf numFmtId="169" fontId="24" fillId="0" borderId="0" xfId="10" applyNumberFormat="1" applyFont="1" applyFill="1" applyBorder="1" applyAlignment="1">
      <alignment horizontal="right"/>
    </xf>
    <xf numFmtId="0" fontId="21" fillId="0" borderId="0" xfId="0" applyFont="1" applyFill="1" applyAlignment="1">
      <alignment vertical="center"/>
    </xf>
    <xf numFmtId="167" fontId="24" fillId="0" borderId="0" xfId="6" applyNumberFormat="1" applyFont="1" applyFill="1" applyBorder="1" applyAlignment="1">
      <alignment horizontal="right"/>
    </xf>
    <xf numFmtId="0" fontId="0" fillId="0" borderId="0" xfId="0" applyFont="1" applyFill="1" applyBorder="1" applyAlignment="1">
      <alignment vertical="center"/>
    </xf>
    <xf numFmtId="167" fontId="24" fillId="0" borderId="0" xfId="14" applyNumberFormat="1" applyFont="1" applyFill="1" applyBorder="1" applyAlignment="1">
      <alignment horizontal="right"/>
    </xf>
    <xf numFmtId="0" fontId="6" fillId="0" borderId="0" xfId="13" applyFill="1"/>
    <xf numFmtId="167" fontId="24" fillId="0" borderId="0" xfId="15" applyNumberFormat="1" applyFont="1" applyFill="1" applyBorder="1" applyAlignment="1">
      <alignment horizontal="right"/>
    </xf>
    <xf numFmtId="167" fontId="24" fillId="0" borderId="0" xfId="16" applyNumberFormat="1" applyFont="1" applyFill="1" applyBorder="1" applyAlignment="1">
      <alignment horizontal="right" vertical="top"/>
    </xf>
    <xf numFmtId="167" fontId="24" fillId="0" borderId="0" xfId="16" applyNumberFormat="1" applyFont="1" applyFill="1" applyBorder="1" applyAlignment="1">
      <alignment horizontal="right"/>
    </xf>
    <xf numFmtId="0" fontId="20" fillId="0" borderId="0" xfId="5" applyFont="1" applyFill="1" applyBorder="1" applyAlignment="1">
      <alignment vertical="center"/>
    </xf>
    <xf numFmtId="167" fontId="24" fillId="0" borderId="0" xfId="19" applyNumberFormat="1" applyFont="1" applyFill="1" applyBorder="1" applyAlignment="1">
      <alignment horizontal="right" vertical="top"/>
    </xf>
    <xf numFmtId="167" fontId="24" fillId="0" borderId="0" xfId="17" applyNumberFormat="1" applyFont="1" applyFill="1" applyBorder="1" applyAlignment="1">
      <alignment horizontal="right"/>
    </xf>
    <xf numFmtId="167" fontId="25" fillId="0" borderId="0" xfId="10" applyNumberFormat="1" applyFont="1" applyFill="1" applyBorder="1" applyAlignment="1">
      <alignment vertical="center"/>
    </xf>
    <xf numFmtId="167" fontId="26" fillId="0" borderId="0" xfId="5" applyNumberFormat="1" applyFont="1" applyFill="1" applyBorder="1" applyAlignment="1">
      <alignment vertical="center"/>
    </xf>
    <xf numFmtId="0" fontId="13" fillId="0" borderId="0" xfId="0" applyFont="1" applyFill="1" applyAlignment="1">
      <alignment vertical="center"/>
    </xf>
    <xf numFmtId="0" fontId="39" fillId="0" borderId="2" xfId="0" applyFont="1" applyFill="1" applyBorder="1"/>
    <xf numFmtId="0" fontId="13" fillId="0" borderId="0" xfId="0" applyFont="1" applyFill="1" applyBorder="1" applyAlignment="1">
      <alignment vertical="center"/>
    </xf>
    <xf numFmtId="167" fontId="24" fillId="0" borderId="0" xfId="14" applyNumberFormat="1" applyFont="1" applyFill="1" applyBorder="1" applyAlignment="1">
      <alignment horizontal="right" vertical="top"/>
    </xf>
    <xf numFmtId="0" fontId="24" fillId="0" borderId="0" xfId="0" applyFont="1" applyFill="1" applyBorder="1" applyAlignment="1">
      <alignment horizontal="left" vertical="top"/>
    </xf>
    <xf numFmtId="167" fontId="24" fillId="0" borderId="0" xfId="0" applyNumberFormat="1" applyFont="1" applyFill="1" applyBorder="1" applyAlignment="1">
      <alignment horizontal="right" vertical="top"/>
    </xf>
    <xf numFmtId="0" fontId="28" fillId="0" borderId="0" xfId="4" applyFont="1" applyFill="1" applyBorder="1" applyAlignment="1">
      <alignment vertical="center"/>
    </xf>
    <xf numFmtId="0" fontId="26" fillId="0" borderId="0" xfId="0" applyFont="1" applyFill="1" applyBorder="1" applyAlignment="1">
      <alignment vertical="center"/>
    </xf>
    <xf numFmtId="0" fontId="26" fillId="0" borderId="0" xfId="14" applyFont="1" applyFill="1" applyBorder="1" applyAlignment="1">
      <alignment vertical="center"/>
    </xf>
    <xf numFmtId="0" fontId="7" fillId="0" borderId="0" xfId="14" applyFont="1" applyFill="1" applyBorder="1" applyAlignment="1">
      <alignment vertical="center"/>
    </xf>
    <xf numFmtId="0" fontId="20" fillId="0" borderId="0" xfId="4" applyFill="1" applyBorder="1" applyAlignment="1">
      <alignment vertical="center"/>
    </xf>
    <xf numFmtId="0" fontId="7" fillId="0" borderId="0" xfId="14" applyFill="1" applyBorder="1" applyAlignment="1">
      <alignment vertical="center"/>
    </xf>
    <xf numFmtId="0" fontId="24" fillId="0" borderId="0" xfId="14" applyFont="1" applyFill="1" applyBorder="1" applyAlignment="1"/>
    <xf numFmtId="0" fontId="20" fillId="0" borderId="0" xfId="4" applyFont="1" applyFill="1" applyBorder="1" applyAlignment="1">
      <alignment vertical="center"/>
    </xf>
    <xf numFmtId="0" fontId="24" fillId="0" borderId="0" xfId="14" applyFont="1" applyFill="1" applyBorder="1" applyAlignment="1">
      <alignment horizontal="center"/>
    </xf>
    <xf numFmtId="0" fontId="24" fillId="0" borderId="0" xfId="0" applyFont="1" applyFill="1" applyBorder="1" applyAlignment="1">
      <alignment vertical="top"/>
    </xf>
    <xf numFmtId="0" fontId="24" fillId="0" borderId="0" xfId="4" applyFont="1" applyFill="1" applyBorder="1" applyAlignment="1">
      <alignment vertical="top"/>
    </xf>
    <xf numFmtId="0" fontId="24" fillId="0" borderId="0" xfId="14" applyFont="1" applyFill="1" applyBorder="1" applyAlignment="1">
      <alignment vertical="top"/>
    </xf>
    <xf numFmtId="0" fontId="24" fillId="0" borderId="0" xfId="14" applyFont="1" applyFill="1" applyBorder="1" applyAlignment="1">
      <alignment horizontal="left" vertical="top"/>
    </xf>
    <xf numFmtId="167" fontId="27" fillId="0" borderId="0" xfId="4" applyNumberFormat="1" applyFont="1" applyFill="1" applyBorder="1" applyAlignment="1">
      <alignment horizontal="right" vertical="top"/>
    </xf>
    <xf numFmtId="165" fontId="13" fillId="0" borderId="0" xfId="0" applyNumberFormat="1" applyFont="1" applyFill="1" applyBorder="1"/>
    <xf numFmtId="0" fontId="40" fillId="0" borderId="0" xfId="0" applyFont="1" applyFill="1"/>
    <xf numFmtId="167" fontId="24" fillId="0" borderId="0" xfId="18" applyNumberFormat="1" applyFont="1" applyFill="1" applyBorder="1" applyAlignment="1">
      <alignment horizontal="right"/>
    </xf>
    <xf numFmtId="167" fontId="24" fillId="0" borderId="0" xfId="19" applyNumberFormat="1" applyFont="1" applyFill="1" applyBorder="1" applyAlignment="1">
      <alignment horizontal="right"/>
    </xf>
    <xf numFmtId="0" fontId="12" fillId="0" borderId="0" xfId="0" applyFont="1" applyFill="1" applyAlignment="1">
      <alignment vertical="center"/>
    </xf>
    <xf numFmtId="0" fontId="12" fillId="0" borderId="0" xfId="0" applyFont="1" applyFill="1" applyBorder="1" applyAlignment="1">
      <alignment vertical="center"/>
    </xf>
    <xf numFmtId="167" fontId="24" fillId="0" borderId="0" xfId="10" applyNumberFormat="1" applyFont="1" applyFill="1" applyBorder="1" applyAlignment="1">
      <alignment horizontal="right" vertical="center"/>
    </xf>
    <xf numFmtId="0" fontId="12" fillId="0" borderId="0" xfId="0" applyNumberFormat="1" applyFont="1" applyFill="1" applyBorder="1" applyAlignment="1">
      <alignment horizontal="left" vertical="center"/>
    </xf>
    <xf numFmtId="49" fontId="12" fillId="0" borderId="0" xfId="0" applyNumberFormat="1" applyFont="1" applyFill="1" applyBorder="1" applyAlignment="1">
      <alignment horizontal="left" vertical="center" indent="1"/>
    </xf>
    <xf numFmtId="0" fontId="24" fillId="0" borderId="0" xfId="8" applyNumberFormat="1" applyFont="1" applyFill="1" applyBorder="1" applyAlignment="1">
      <alignment horizontal="right" vertical="center"/>
    </xf>
    <xf numFmtId="0" fontId="13" fillId="0" borderId="0" xfId="19" applyNumberFormat="1" applyFont="1" applyFill="1" applyBorder="1" applyAlignment="1">
      <alignment vertical="center"/>
    </xf>
    <xf numFmtId="0" fontId="24" fillId="0" borderId="0" xfId="19" applyNumberFormat="1" applyFont="1" applyFill="1" applyBorder="1" applyAlignment="1">
      <alignment horizontal="right" vertical="center"/>
    </xf>
    <xf numFmtId="0" fontId="37" fillId="0" borderId="0" xfId="5" applyFont="1" applyFill="1" applyBorder="1" applyAlignment="1">
      <alignment vertical="center"/>
    </xf>
    <xf numFmtId="0" fontId="26" fillId="0" borderId="0" xfId="5" applyFont="1" applyFill="1" applyBorder="1" applyAlignment="1">
      <alignment vertical="center"/>
    </xf>
    <xf numFmtId="0" fontId="42" fillId="0" borderId="0" xfId="0" applyFont="1" applyFill="1" applyAlignment="1">
      <alignment horizontal="left"/>
    </xf>
    <xf numFmtId="0" fontId="42" fillId="0" borderId="0" xfId="0" applyFont="1" applyFill="1" applyAlignment="1">
      <alignment horizontal="left" vertical="center"/>
    </xf>
    <xf numFmtId="0" fontId="0" fillId="0" borderId="0" xfId="0" applyFill="1" applyAlignment="1">
      <alignment vertical="center"/>
    </xf>
    <xf numFmtId="0" fontId="8" fillId="0" borderId="0" xfId="0" applyFont="1" applyFill="1" applyBorder="1" applyAlignment="1">
      <alignment vertical="center" wrapText="1"/>
    </xf>
    <xf numFmtId="0" fontId="0" fillId="0" borderId="0" xfId="0" applyAlignment="1">
      <alignment vertical="center"/>
    </xf>
    <xf numFmtId="0" fontId="19" fillId="0" borderId="0" xfId="0" applyFont="1" applyFill="1" applyBorder="1" applyAlignment="1">
      <alignment horizontal="left" vertical="center"/>
    </xf>
    <xf numFmtId="0" fontId="23" fillId="0" borderId="0" xfId="0" applyFont="1" applyFill="1" applyAlignment="1"/>
    <xf numFmtId="49" fontId="21" fillId="0" borderId="0" xfId="0" applyNumberFormat="1" applyFont="1" applyFill="1" applyBorder="1" applyAlignment="1"/>
    <xf numFmtId="0" fontId="30" fillId="0" borderId="0" xfId="12" applyFont="1" applyFill="1" applyBorder="1" applyAlignment="1">
      <alignment horizontal="left" vertical="center" wrapText="1"/>
    </xf>
    <xf numFmtId="167" fontId="24" fillId="0" borderId="0" xfId="18" applyNumberFormat="1" applyFont="1" applyFill="1" applyBorder="1" applyAlignment="1">
      <alignment horizontal="right" vertical="center"/>
    </xf>
    <xf numFmtId="167" fontId="24" fillId="0" borderId="0" xfId="6" applyNumberFormat="1" applyFont="1" applyFill="1" applyBorder="1" applyAlignment="1">
      <alignment horizontal="right" vertical="center"/>
    </xf>
    <xf numFmtId="0" fontId="24" fillId="0" borderId="0" xfId="19" applyNumberFormat="1" applyFont="1" applyFill="1" applyBorder="1" applyAlignment="1">
      <alignment horizontal="right"/>
    </xf>
    <xf numFmtId="0" fontId="24" fillId="0" borderId="0" xfId="8" applyNumberFormat="1" applyFont="1" applyFill="1" applyBorder="1" applyAlignment="1">
      <alignment horizontal="right"/>
    </xf>
    <xf numFmtId="0" fontId="44" fillId="0" borderId="0" xfId="26" applyFont="1"/>
    <xf numFmtId="0" fontId="7" fillId="0" borderId="0" xfId="26" applyFont="1"/>
    <xf numFmtId="1" fontId="8" fillId="0" borderId="0" xfId="26" applyNumberFormat="1" applyFont="1" applyAlignment="1">
      <alignment horizontal="center" vertical="center"/>
    </xf>
    <xf numFmtId="0" fontId="7" fillId="0" borderId="0" xfId="26" applyFont="1" applyAlignment="1">
      <alignment horizontal="center" vertical="center"/>
    </xf>
    <xf numFmtId="0" fontId="50" fillId="0" borderId="0" xfId="26" applyFont="1" applyAlignment="1">
      <alignment horizontal="center"/>
    </xf>
    <xf numFmtId="0" fontId="50" fillId="0" borderId="0" xfId="26" applyFont="1"/>
    <xf numFmtId="0" fontId="50" fillId="0" borderId="0" xfId="26" applyFont="1" applyFill="1"/>
    <xf numFmtId="0" fontId="7" fillId="0" borderId="0" xfId="26" applyFont="1" applyAlignment="1">
      <alignment horizontal="center"/>
    </xf>
    <xf numFmtId="0" fontId="19" fillId="0" borderId="0" xfId="27" applyFont="1" applyFill="1" applyAlignment="1">
      <alignment horizontal="left"/>
    </xf>
    <xf numFmtId="0" fontId="7" fillId="0" borderId="0" xfId="27" applyFont="1"/>
    <xf numFmtId="0" fontId="50" fillId="0" borderId="0" xfId="27" applyFont="1"/>
    <xf numFmtId="0" fontId="50" fillId="0" borderId="0" xfId="27" applyFont="1" applyFill="1" applyAlignment="1">
      <alignment horizontal="left" indent="1"/>
    </xf>
    <xf numFmtId="0" fontId="50" fillId="0" borderId="0" xfId="27" applyFont="1" applyAlignment="1"/>
    <xf numFmtId="0" fontId="7" fillId="0" borderId="0" xfId="26" applyFont="1" applyAlignment="1">
      <alignment vertical="center"/>
    </xf>
    <xf numFmtId="0" fontId="48" fillId="15" borderId="0" xfId="27" applyFont="1" applyFill="1" applyAlignment="1">
      <alignment horizontal="left" vertical="center"/>
    </xf>
    <xf numFmtId="0" fontId="62" fillId="0" borderId="0" xfId="26" applyFont="1" applyAlignment="1">
      <alignment horizontal="center" vertical="center"/>
    </xf>
    <xf numFmtId="0" fontId="61" fillId="0" borderId="0" xfId="28" applyFont="1" applyFill="1" applyAlignment="1" applyProtection="1">
      <alignment horizontal="center" vertical="center"/>
    </xf>
    <xf numFmtId="0" fontId="62" fillId="0" borderId="0" xfId="26" applyFont="1" applyAlignment="1">
      <alignment horizontal="center"/>
    </xf>
    <xf numFmtId="0" fontId="62" fillId="0" borderId="0" xfId="26" applyFont="1"/>
    <xf numFmtId="0" fontId="62" fillId="0" borderId="0" xfId="26" applyFont="1" applyFill="1"/>
    <xf numFmtId="0" fontId="45" fillId="0" borderId="0" xfId="26" applyFont="1" applyAlignment="1">
      <alignment horizontal="center"/>
    </xf>
    <xf numFmtId="0" fontId="61" fillId="17" borderId="0" xfId="28" applyFont="1" applyFill="1" applyAlignment="1" applyProtection="1">
      <alignment horizontal="center" vertical="center"/>
    </xf>
    <xf numFmtId="0" fontId="63" fillId="15" borderId="0" xfId="27" applyFont="1" applyFill="1" applyAlignment="1">
      <alignment horizontal="left" vertical="center"/>
    </xf>
    <xf numFmtId="0" fontId="46" fillId="15" borderId="0" xfId="27" applyFont="1" applyFill="1" applyAlignment="1">
      <alignment horizontal="justify" vertical="justify" wrapText="1"/>
    </xf>
    <xf numFmtId="0" fontId="8" fillId="18" borderId="0" xfId="28" applyFont="1" applyFill="1" applyAlignment="1" applyProtection="1">
      <alignment horizontal="center"/>
    </xf>
  </cellXfs>
  <cellStyles count="3767">
    <cellStyle name="20% - Accent1 2" xfId="30"/>
    <cellStyle name="20% - Accent1 2 2" xfId="1932"/>
    <cellStyle name="20% - Accent1 3" xfId="31"/>
    <cellStyle name="20% - Accent1 3 2" xfId="1933"/>
    <cellStyle name="20% - Accent2 2" xfId="32"/>
    <cellStyle name="20% - Accent2 2 2" xfId="1934"/>
    <cellStyle name="20% - Accent2 3" xfId="33"/>
    <cellStyle name="20% - Accent2 3 2" xfId="1935"/>
    <cellStyle name="20% - Accent3 2" xfId="34"/>
    <cellStyle name="20% - Accent3 2 2" xfId="1936"/>
    <cellStyle name="20% - Accent3 3" xfId="35"/>
    <cellStyle name="20% - Accent3 3 2" xfId="1937"/>
    <cellStyle name="20% - Accent4 2" xfId="36"/>
    <cellStyle name="20% - Accent4 2 2" xfId="1938"/>
    <cellStyle name="20% - Accent4 3" xfId="37"/>
    <cellStyle name="20% - Accent4 3 2" xfId="1939"/>
    <cellStyle name="20% - Accent5 2" xfId="38"/>
    <cellStyle name="20% - Accent5 2 2" xfId="1940"/>
    <cellStyle name="20% - Accent5 3" xfId="39"/>
    <cellStyle name="20% - Accent5 3 2" xfId="1941"/>
    <cellStyle name="20% - Accent6 2" xfId="40"/>
    <cellStyle name="20% - Accent6 2 2" xfId="1942"/>
    <cellStyle name="20% - Accent6 3" xfId="41"/>
    <cellStyle name="20% - Accent6 3 2" xfId="1943"/>
    <cellStyle name="40% - Accent1 2" xfId="42"/>
    <cellStyle name="40% - Accent1 2 2" xfId="1944"/>
    <cellStyle name="40% - Accent1 3" xfId="43"/>
    <cellStyle name="40% - Accent1 3 2" xfId="1945"/>
    <cellStyle name="40% - Accent2 2" xfId="44"/>
    <cellStyle name="40% - Accent2 2 2" xfId="1946"/>
    <cellStyle name="40% - Accent2 3" xfId="45"/>
    <cellStyle name="40% - Accent2 3 2" xfId="1947"/>
    <cellStyle name="40% - Accent3 2" xfId="46"/>
    <cellStyle name="40% - Accent3 2 2" xfId="1948"/>
    <cellStyle name="40% - Accent3 3" xfId="47"/>
    <cellStyle name="40% - Accent3 3 2" xfId="1949"/>
    <cellStyle name="40% - Accent4 2" xfId="48"/>
    <cellStyle name="40% - Accent4 2 2" xfId="1950"/>
    <cellStyle name="40% - Accent4 3" xfId="49"/>
    <cellStyle name="40% - Accent4 3 2" xfId="1951"/>
    <cellStyle name="40% - Accent5 2" xfId="50"/>
    <cellStyle name="40% - Accent5 2 2" xfId="1952"/>
    <cellStyle name="40% - Accent5 3" xfId="51"/>
    <cellStyle name="40% - Accent5 3 2" xfId="1953"/>
    <cellStyle name="40% - Accent6 2" xfId="52"/>
    <cellStyle name="40% - Accent6 2 2" xfId="1954"/>
    <cellStyle name="40% - Accent6 3" xfId="53"/>
    <cellStyle name="40% - Accent6 3 2" xfId="1955"/>
    <cellStyle name="Comma" xfId="1" builtinId="3"/>
    <cellStyle name="Comma 2" xfId="54"/>
    <cellStyle name="Comma 2 2" xfId="55"/>
    <cellStyle name="Comma 2 2 2" xfId="56"/>
    <cellStyle name="Comma 2 2 2 2" xfId="57"/>
    <cellStyle name="Comma 2 2 2 2 2" xfId="58"/>
    <cellStyle name="Comma 2 2 2 2 2 2" xfId="59"/>
    <cellStyle name="Comma 2 2 2 2 2 2 2" xfId="60"/>
    <cellStyle name="Comma 2 2 2 2 2 2 2 2" xfId="1961"/>
    <cellStyle name="Comma 2 2 2 2 2 2 3" xfId="1960"/>
    <cellStyle name="Comma 2 2 2 2 2 3" xfId="61"/>
    <cellStyle name="Comma 2 2 2 2 2 3 2" xfId="1962"/>
    <cellStyle name="Comma 2 2 2 2 2 4" xfId="1959"/>
    <cellStyle name="Comma 2 2 2 2 3" xfId="62"/>
    <cellStyle name="Comma 2 2 2 2 3 2" xfId="63"/>
    <cellStyle name="Comma 2 2 2 2 3 2 2" xfId="1964"/>
    <cellStyle name="Comma 2 2 2 2 3 3" xfId="1963"/>
    <cellStyle name="Comma 2 2 2 2 4" xfId="64"/>
    <cellStyle name="Comma 2 2 2 2 4 2" xfId="1965"/>
    <cellStyle name="Comma 2 2 2 2 5" xfId="1958"/>
    <cellStyle name="Comma 2 2 2 3" xfId="65"/>
    <cellStyle name="Comma 2 2 2 3 2" xfId="66"/>
    <cellStyle name="Comma 2 2 2 3 2 2" xfId="67"/>
    <cellStyle name="Comma 2 2 2 3 2 2 2" xfId="1968"/>
    <cellStyle name="Comma 2 2 2 3 2 3" xfId="1967"/>
    <cellStyle name="Comma 2 2 2 3 3" xfId="68"/>
    <cellStyle name="Comma 2 2 2 3 3 2" xfId="1969"/>
    <cellStyle name="Comma 2 2 2 3 4" xfId="1966"/>
    <cellStyle name="Comma 2 2 2 4" xfId="69"/>
    <cellStyle name="Comma 2 2 2 4 2" xfId="70"/>
    <cellStyle name="Comma 2 2 2 4 2 2" xfId="1971"/>
    <cellStyle name="Comma 2 2 2 4 3" xfId="1970"/>
    <cellStyle name="Comma 2 2 2 5" xfId="71"/>
    <cellStyle name="Comma 2 2 2 5 2" xfId="1972"/>
    <cellStyle name="Comma 2 2 2 6" xfId="1957"/>
    <cellStyle name="Comma 2 2 3" xfId="72"/>
    <cellStyle name="Comma 2 2 3 2" xfId="73"/>
    <cellStyle name="Comma 2 2 3 2 2" xfId="74"/>
    <cellStyle name="Comma 2 2 3 2 2 2" xfId="75"/>
    <cellStyle name="Comma 2 2 3 2 2 2 2" xfId="1976"/>
    <cellStyle name="Comma 2 2 3 2 2 3" xfId="1975"/>
    <cellStyle name="Comma 2 2 3 2 3" xfId="76"/>
    <cellStyle name="Comma 2 2 3 2 3 2" xfId="1977"/>
    <cellStyle name="Comma 2 2 3 2 4" xfId="1974"/>
    <cellStyle name="Comma 2 2 3 3" xfId="77"/>
    <cellStyle name="Comma 2 2 3 3 2" xfId="78"/>
    <cellStyle name="Comma 2 2 3 3 2 2" xfId="1979"/>
    <cellStyle name="Comma 2 2 3 3 3" xfId="1978"/>
    <cellStyle name="Comma 2 2 3 4" xfId="79"/>
    <cellStyle name="Comma 2 2 3 4 2" xfId="1980"/>
    <cellStyle name="Comma 2 2 3 5" xfId="1973"/>
    <cellStyle name="Comma 2 2 4" xfId="80"/>
    <cellStyle name="Comma 2 2 4 2" xfId="81"/>
    <cellStyle name="Comma 2 2 4 2 2" xfId="82"/>
    <cellStyle name="Comma 2 2 4 2 2 2" xfId="1983"/>
    <cellStyle name="Comma 2 2 4 2 3" xfId="1982"/>
    <cellStyle name="Comma 2 2 4 3" xfId="83"/>
    <cellStyle name="Comma 2 2 4 3 2" xfId="1984"/>
    <cellStyle name="Comma 2 2 4 4" xfId="1981"/>
    <cellStyle name="Comma 2 2 5" xfId="84"/>
    <cellStyle name="Comma 2 2 5 2" xfId="85"/>
    <cellStyle name="Comma 2 2 5 2 2" xfId="1986"/>
    <cellStyle name="Comma 2 2 5 3" xfId="1985"/>
    <cellStyle name="Comma 2 2 6" xfId="86"/>
    <cellStyle name="Comma 2 2 6 2" xfId="1987"/>
    <cellStyle name="Comma 2 2 7" xfId="1956"/>
    <cellStyle name="Comma 2 3" xfId="87"/>
    <cellStyle name="Comma 2 3 2" xfId="88"/>
    <cellStyle name="Comma 2 3 2 2" xfId="89"/>
    <cellStyle name="Comma 2 3 2 2 2" xfId="90"/>
    <cellStyle name="Comma 2 3 2 2 2 2" xfId="91"/>
    <cellStyle name="Comma 2 3 2 2 2 2 2" xfId="92"/>
    <cellStyle name="Comma 2 3 2 2 2 2 2 2" xfId="1993"/>
    <cellStyle name="Comma 2 3 2 2 2 2 3" xfId="1992"/>
    <cellStyle name="Comma 2 3 2 2 2 3" xfId="93"/>
    <cellStyle name="Comma 2 3 2 2 2 3 2" xfId="1994"/>
    <cellStyle name="Comma 2 3 2 2 2 4" xfId="1991"/>
    <cellStyle name="Comma 2 3 2 2 3" xfId="94"/>
    <cellStyle name="Comma 2 3 2 2 3 2" xfId="95"/>
    <cellStyle name="Comma 2 3 2 2 3 2 2" xfId="1996"/>
    <cellStyle name="Comma 2 3 2 2 3 3" xfId="1995"/>
    <cellStyle name="Comma 2 3 2 2 4" xfId="96"/>
    <cellStyle name="Comma 2 3 2 2 4 2" xfId="1997"/>
    <cellStyle name="Comma 2 3 2 2 5" xfId="1990"/>
    <cellStyle name="Comma 2 3 2 3" xfId="97"/>
    <cellStyle name="Comma 2 3 2 3 2" xfId="98"/>
    <cellStyle name="Comma 2 3 2 3 2 2" xfId="99"/>
    <cellStyle name="Comma 2 3 2 3 2 2 2" xfId="2000"/>
    <cellStyle name="Comma 2 3 2 3 2 3" xfId="1999"/>
    <cellStyle name="Comma 2 3 2 3 3" xfId="100"/>
    <cellStyle name="Comma 2 3 2 3 3 2" xfId="2001"/>
    <cellStyle name="Comma 2 3 2 3 4" xfId="1998"/>
    <cellStyle name="Comma 2 3 2 4" xfId="101"/>
    <cellStyle name="Comma 2 3 2 4 2" xfId="102"/>
    <cellStyle name="Comma 2 3 2 4 2 2" xfId="2003"/>
    <cellStyle name="Comma 2 3 2 4 3" xfId="2002"/>
    <cellStyle name="Comma 2 3 2 5" xfId="103"/>
    <cellStyle name="Comma 2 3 2 5 2" xfId="2004"/>
    <cellStyle name="Comma 2 3 2 6" xfId="1989"/>
    <cellStyle name="Comma 2 3 3" xfId="104"/>
    <cellStyle name="Comma 2 3 3 2" xfId="105"/>
    <cellStyle name="Comma 2 3 3 2 2" xfId="106"/>
    <cellStyle name="Comma 2 3 3 2 2 2" xfId="107"/>
    <cellStyle name="Comma 2 3 3 2 2 2 2" xfId="2008"/>
    <cellStyle name="Comma 2 3 3 2 2 3" xfId="2007"/>
    <cellStyle name="Comma 2 3 3 2 3" xfId="108"/>
    <cellStyle name="Comma 2 3 3 2 3 2" xfId="2009"/>
    <cellStyle name="Comma 2 3 3 2 4" xfId="2006"/>
    <cellStyle name="Comma 2 3 3 3" xfId="109"/>
    <cellStyle name="Comma 2 3 3 3 2" xfId="110"/>
    <cellStyle name="Comma 2 3 3 3 2 2" xfId="2011"/>
    <cellStyle name="Comma 2 3 3 3 3" xfId="2010"/>
    <cellStyle name="Comma 2 3 3 4" xfId="111"/>
    <cellStyle name="Comma 2 3 3 4 2" xfId="2012"/>
    <cellStyle name="Comma 2 3 3 5" xfId="2005"/>
    <cellStyle name="Comma 2 3 4" xfId="112"/>
    <cellStyle name="Comma 2 3 4 2" xfId="113"/>
    <cellStyle name="Comma 2 3 4 2 2" xfId="114"/>
    <cellStyle name="Comma 2 3 4 2 2 2" xfId="2015"/>
    <cellStyle name="Comma 2 3 4 2 3" xfId="2014"/>
    <cellStyle name="Comma 2 3 4 3" xfId="115"/>
    <cellStyle name="Comma 2 3 4 3 2" xfId="2016"/>
    <cellStyle name="Comma 2 3 4 4" xfId="2013"/>
    <cellStyle name="Comma 2 3 5" xfId="116"/>
    <cellStyle name="Comma 2 3 5 2" xfId="117"/>
    <cellStyle name="Comma 2 3 5 2 2" xfId="2018"/>
    <cellStyle name="Comma 2 3 5 3" xfId="2017"/>
    <cellStyle name="Comma 2 3 6" xfId="118"/>
    <cellStyle name="Comma 2 3 6 2" xfId="2019"/>
    <cellStyle name="Comma 2 3 7" xfId="1988"/>
    <cellStyle name="Comma 2 4" xfId="119"/>
    <cellStyle name="Comma 2 4 2" xfId="120"/>
    <cellStyle name="Comma 2 4 2 2" xfId="121"/>
    <cellStyle name="Comma 2 4 2 2 2" xfId="122"/>
    <cellStyle name="Comma 2 4 2 2 2 2" xfId="123"/>
    <cellStyle name="Comma 2 4 2 2 2 2 2" xfId="2024"/>
    <cellStyle name="Comma 2 4 2 2 2 3" xfId="2023"/>
    <cellStyle name="Comma 2 4 2 2 3" xfId="124"/>
    <cellStyle name="Comma 2 4 2 2 3 2" xfId="2025"/>
    <cellStyle name="Comma 2 4 2 2 4" xfId="2022"/>
    <cellStyle name="Comma 2 4 2 3" xfId="125"/>
    <cellStyle name="Comma 2 4 2 3 2" xfId="126"/>
    <cellStyle name="Comma 2 4 2 3 2 2" xfId="2027"/>
    <cellStyle name="Comma 2 4 2 3 3" xfId="2026"/>
    <cellStyle name="Comma 2 4 2 4" xfId="127"/>
    <cellStyle name="Comma 2 4 2 4 2" xfId="2028"/>
    <cellStyle name="Comma 2 4 2 5" xfId="2021"/>
    <cellStyle name="Comma 2 4 3" xfId="128"/>
    <cellStyle name="Comma 2 4 3 2" xfId="129"/>
    <cellStyle name="Comma 2 4 3 2 2" xfId="130"/>
    <cellStyle name="Comma 2 4 3 2 2 2" xfId="2031"/>
    <cellStyle name="Comma 2 4 3 2 3" xfId="2030"/>
    <cellStyle name="Comma 2 4 3 3" xfId="131"/>
    <cellStyle name="Comma 2 4 3 3 2" xfId="2032"/>
    <cellStyle name="Comma 2 4 3 4" xfId="2029"/>
    <cellStyle name="Comma 2 4 4" xfId="132"/>
    <cellStyle name="Comma 2 4 4 2" xfId="133"/>
    <cellStyle name="Comma 2 4 4 2 2" xfId="2034"/>
    <cellStyle name="Comma 2 4 4 3" xfId="2033"/>
    <cellStyle name="Comma 2 4 5" xfId="134"/>
    <cellStyle name="Comma 2 4 5 2" xfId="2035"/>
    <cellStyle name="Comma 2 4 6" xfId="2020"/>
    <cellStyle name="Comma 2 5" xfId="135"/>
    <cellStyle name="Comma 2 5 2" xfId="136"/>
    <cellStyle name="Comma 2 5 2 2" xfId="137"/>
    <cellStyle name="Comma 2 5 2 2 2" xfId="138"/>
    <cellStyle name="Comma 2 5 2 2 2 2" xfId="2039"/>
    <cellStyle name="Comma 2 5 2 2 3" xfId="2038"/>
    <cellStyle name="Comma 2 5 2 3" xfId="139"/>
    <cellStyle name="Comma 2 5 2 3 2" xfId="2040"/>
    <cellStyle name="Comma 2 5 2 4" xfId="2037"/>
    <cellStyle name="Comma 2 5 3" xfId="140"/>
    <cellStyle name="Comma 2 5 3 2" xfId="141"/>
    <cellStyle name="Comma 2 5 3 2 2" xfId="2042"/>
    <cellStyle name="Comma 2 5 3 3" xfId="2041"/>
    <cellStyle name="Comma 2 5 4" xfId="142"/>
    <cellStyle name="Comma 2 5 4 2" xfId="2043"/>
    <cellStyle name="Comma 2 5 5" xfId="2036"/>
    <cellStyle name="Comma 2 6" xfId="143"/>
    <cellStyle name="Comma 2 6 2" xfId="144"/>
    <cellStyle name="Comma 2 6 2 2" xfId="145"/>
    <cellStyle name="Comma 2 6 2 2 2" xfId="2046"/>
    <cellStyle name="Comma 2 6 2 3" xfId="2045"/>
    <cellStyle name="Comma 2 6 3" xfId="146"/>
    <cellStyle name="Comma 2 6 3 2" xfId="2047"/>
    <cellStyle name="Comma 2 6 4" xfId="2044"/>
    <cellStyle name="Comma 2 7" xfId="147"/>
    <cellStyle name="Comma 2 7 2" xfId="148"/>
    <cellStyle name="Comma 2 7 2 2" xfId="2049"/>
    <cellStyle name="Comma 2 7 3" xfId="2048"/>
    <cellStyle name="Comma 2 8" xfId="149"/>
    <cellStyle name="Comma 2 8 2" xfId="2050"/>
    <cellStyle name="Comma 3" xfId="150"/>
    <cellStyle name="Comma 3 2" xfId="151"/>
    <cellStyle name="Comma 3 3" xfId="152"/>
    <cellStyle name="Comma 4" xfId="153"/>
    <cellStyle name="Comma 5" xfId="154"/>
    <cellStyle name="Comma 6" xfId="155"/>
    <cellStyle name="Foot Note" xfId="156"/>
    <cellStyle name="H1" xfId="157"/>
    <cellStyle name="H2" xfId="158"/>
    <cellStyle name="H3" xfId="159"/>
    <cellStyle name="H4" xfId="160"/>
    <cellStyle name="H5" xfId="161"/>
    <cellStyle name="Hyperlink" xfId="28" builtinId="8"/>
    <cellStyle name="Hyperlink 2" xfId="162"/>
    <cellStyle name="Hyperlink 2 2" xfId="163"/>
    <cellStyle name="Hyperlink 2 2 2" xfId="164"/>
    <cellStyle name="Hyperlink 2 3" xfId="165"/>
    <cellStyle name="Hyperlink 3" xfId="166"/>
    <cellStyle name="Hyperlink 3 2" xfId="167"/>
    <cellStyle name="Hyperlink 4" xfId="29"/>
    <cellStyle name="Normal" xfId="0" builtinId="0"/>
    <cellStyle name="Normal 10" xfId="168"/>
    <cellStyle name="Normal 10 2" xfId="169"/>
    <cellStyle name="Normal 10 2 2" xfId="170"/>
    <cellStyle name="Normal 10 2 2 2" xfId="171"/>
    <cellStyle name="Normal 10 2 2 2 2" xfId="172"/>
    <cellStyle name="Normal 10 2 2 2 2 2" xfId="173"/>
    <cellStyle name="Normal 10 2 2 2 2 2 2" xfId="2054"/>
    <cellStyle name="Normal 10 2 2 2 2 3" xfId="2053"/>
    <cellStyle name="Normal 10 2 2 2 3" xfId="174"/>
    <cellStyle name="Normal 10 2 2 2 3 2" xfId="2055"/>
    <cellStyle name="Normal 10 2 2 2 4" xfId="2052"/>
    <cellStyle name="Normal 10 2 2 3" xfId="175"/>
    <cellStyle name="Normal 10 2 2 3 2" xfId="176"/>
    <cellStyle name="Normal 10 2 2 3 2 2" xfId="2057"/>
    <cellStyle name="Normal 10 2 2 3 3" xfId="2056"/>
    <cellStyle name="Normal 10 2 2 4" xfId="177"/>
    <cellStyle name="Normal 10 2 2 4 2" xfId="2058"/>
    <cellStyle name="Normal 10 2 2 5" xfId="2051"/>
    <cellStyle name="Normal 10 2 3" xfId="178"/>
    <cellStyle name="Normal 10 2 3 2" xfId="179"/>
    <cellStyle name="Normal 10 2 3 2 2" xfId="180"/>
    <cellStyle name="Normal 10 2 3 2 2 2" xfId="2061"/>
    <cellStyle name="Normal 10 2 3 2 3" xfId="2060"/>
    <cellStyle name="Normal 10 2 3 3" xfId="181"/>
    <cellStyle name="Normal 10 2 3 3 2" xfId="2062"/>
    <cellStyle name="Normal 10 2 3 4" xfId="2059"/>
    <cellStyle name="Normal 10 2 4" xfId="182"/>
    <cellStyle name="Normal 10 2 4 2" xfId="183"/>
    <cellStyle name="Normal 10 2 4 2 2" xfId="2064"/>
    <cellStyle name="Normal 10 2 4 3" xfId="2063"/>
    <cellStyle name="Normal 10 2 5" xfId="184"/>
    <cellStyle name="Normal 10 2 5 2" xfId="2065"/>
    <cellStyle name="Normal 10 3" xfId="185"/>
    <cellStyle name="Normal 10 3 2" xfId="186"/>
    <cellStyle name="Normal 10 3 2 2" xfId="187"/>
    <cellStyle name="Normal 10 3 2 2 2" xfId="188"/>
    <cellStyle name="Normal 10 3 2 2 2 2" xfId="2067"/>
    <cellStyle name="Normal 10 3 2 2 3" xfId="2066"/>
    <cellStyle name="Normal 10 3 2 3" xfId="189"/>
    <cellStyle name="Normal 10 3 2 3 2" xfId="2068"/>
    <cellStyle name="Normal 10 3 3" xfId="190"/>
    <cellStyle name="Normal 10 3 3 2" xfId="191"/>
    <cellStyle name="Normal 10 3 3 2 2" xfId="2070"/>
    <cellStyle name="Normal 10 3 3 3" xfId="2069"/>
    <cellStyle name="Normal 10 3 4" xfId="192"/>
    <cellStyle name="Normal 10 3 4 2" xfId="2071"/>
    <cellStyle name="Normal 10 4" xfId="193"/>
    <cellStyle name="Normal 10 4 2" xfId="194"/>
    <cellStyle name="Normal 10 4 2 2" xfId="195"/>
    <cellStyle name="Normal 10 4 2 2 2" xfId="2074"/>
    <cellStyle name="Normal 10 4 2 3" xfId="2073"/>
    <cellStyle name="Normal 10 4 3" xfId="196"/>
    <cellStyle name="Normal 10 4 3 2" xfId="2075"/>
    <cellStyle name="Normal 10 4 4" xfId="2072"/>
    <cellStyle name="Normal 10 5" xfId="197"/>
    <cellStyle name="Normal 10 5 2" xfId="198"/>
    <cellStyle name="Normal 10 5 2 2" xfId="2077"/>
    <cellStyle name="Normal 10 5 3" xfId="2076"/>
    <cellStyle name="Normal 10 6" xfId="199"/>
    <cellStyle name="Normal 10 6 2" xfId="2078"/>
    <cellStyle name="Normal 11" xfId="200"/>
    <cellStyle name="Normal 11 2" xfId="201"/>
    <cellStyle name="Normal 11 2 2" xfId="202"/>
    <cellStyle name="Normal 11 2 2 2" xfId="203"/>
    <cellStyle name="Normal 11 2 2 2 2" xfId="204"/>
    <cellStyle name="Normal 11 2 2 2 2 2" xfId="205"/>
    <cellStyle name="Normal 11 2 2 2 2 2 2" xfId="2084"/>
    <cellStyle name="Normal 11 2 2 2 2 3" xfId="2083"/>
    <cellStyle name="Normal 11 2 2 2 3" xfId="206"/>
    <cellStyle name="Normal 11 2 2 2 3 2" xfId="2085"/>
    <cellStyle name="Normal 11 2 2 2 4" xfId="2082"/>
    <cellStyle name="Normal 11 2 2 3" xfId="207"/>
    <cellStyle name="Normal 11 2 2 3 2" xfId="208"/>
    <cellStyle name="Normal 11 2 2 3 2 2" xfId="2087"/>
    <cellStyle name="Normal 11 2 2 3 3" xfId="2086"/>
    <cellStyle name="Normal 11 2 2 4" xfId="209"/>
    <cellStyle name="Normal 11 2 2 4 2" xfId="2088"/>
    <cellStyle name="Normal 11 2 2 5" xfId="2081"/>
    <cellStyle name="Normal 11 2 3" xfId="210"/>
    <cellStyle name="Normal 11 2 3 2" xfId="211"/>
    <cellStyle name="Normal 11 2 3 2 2" xfId="212"/>
    <cellStyle name="Normal 11 2 3 2 2 2" xfId="2091"/>
    <cellStyle name="Normal 11 2 3 2 3" xfId="2090"/>
    <cellStyle name="Normal 11 2 3 3" xfId="213"/>
    <cellStyle name="Normal 11 2 3 3 2" xfId="2092"/>
    <cellStyle name="Normal 11 2 3 4" xfId="2089"/>
    <cellStyle name="Normal 11 2 4" xfId="214"/>
    <cellStyle name="Normal 11 2 4 2" xfId="215"/>
    <cellStyle name="Normal 11 2 4 2 2" xfId="2094"/>
    <cellStyle name="Normal 11 2 4 3" xfId="2093"/>
    <cellStyle name="Normal 11 2 5" xfId="216"/>
    <cellStyle name="Normal 11 2 5 2" xfId="2095"/>
    <cellStyle name="Normal 11 2 6" xfId="2080"/>
    <cellStyle name="Normal 11 3" xfId="217"/>
    <cellStyle name="Normal 11 3 2" xfId="218"/>
    <cellStyle name="Normal 11 3 2 2" xfId="219"/>
    <cellStyle name="Normal 11 3 2 2 2" xfId="220"/>
    <cellStyle name="Normal 11 3 2 2 2 2" xfId="2099"/>
    <cellStyle name="Normal 11 3 2 2 3" xfId="2098"/>
    <cellStyle name="Normal 11 3 2 3" xfId="221"/>
    <cellStyle name="Normal 11 3 2 3 2" xfId="2100"/>
    <cellStyle name="Normal 11 3 2 4" xfId="2097"/>
    <cellStyle name="Normal 11 3 3" xfId="222"/>
    <cellStyle name="Normal 11 3 3 2" xfId="223"/>
    <cellStyle name="Normal 11 3 3 2 2" xfId="2102"/>
    <cellStyle name="Normal 11 3 3 3" xfId="2101"/>
    <cellStyle name="Normal 11 3 4" xfId="224"/>
    <cellStyle name="Normal 11 3 4 2" xfId="2103"/>
    <cellStyle name="Normal 11 3 5" xfId="2096"/>
    <cellStyle name="Normal 11 4" xfId="225"/>
    <cellStyle name="Normal 11 4 2" xfId="226"/>
    <cellStyle name="Normal 11 4 2 2" xfId="227"/>
    <cellStyle name="Normal 11 4 2 2 2" xfId="2106"/>
    <cellStyle name="Normal 11 4 2 3" xfId="2105"/>
    <cellStyle name="Normal 11 4 3" xfId="228"/>
    <cellStyle name="Normal 11 4 3 2" xfId="2107"/>
    <cellStyle name="Normal 11 4 4" xfId="2104"/>
    <cellStyle name="Normal 11 5" xfId="229"/>
    <cellStyle name="Normal 11 5 2" xfId="230"/>
    <cellStyle name="Normal 11 5 2 2" xfId="2109"/>
    <cellStyle name="Normal 11 5 3" xfId="2108"/>
    <cellStyle name="Normal 11 6" xfId="231"/>
    <cellStyle name="Normal 11 6 2" xfId="2110"/>
    <cellStyle name="Normal 11 7" xfId="2079"/>
    <cellStyle name="Normal 12" xfId="232"/>
    <cellStyle name="Normal 12 2" xfId="233"/>
    <cellStyle name="Normal 12 2 2" xfId="234"/>
    <cellStyle name="Normal 12 2 2 2" xfId="235"/>
    <cellStyle name="Normal 12 2 2 2 2" xfId="236"/>
    <cellStyle name="Normal 12 2 2 2 2 2" xfId="237"/>
    <cellStyle name="Normal 12 2 2 2 2 2 2" xfId="2116"/>
    <cellStyle name="Normal 12 2 2 2 2 3" xfId="2115"/>
    <cellStyle name="Normal 12 2 2 2 3" xfId="238"/>
    <cellStyle name="Normal 12 2 2 2 3 2" xfId="2117"/>
    <cellStyle name="Normal 12 2 2 2 4" xfId="2114"/>
    <cellStyle name="Normal 12 2 2 3" xfId="239"/>
    <cellStyle name="Normal 12 2 2 3 2" xfId="240"/>
    <cellStyle name="Normal 12 2 2 3 2 2" xfId="2119"/>
    <cellStyle name="Normal 12 2 2 3 3" xfId="2118"/>
    <cellStyle name="Normal 12 2 2 4" xfId="241"/>
    <cellStyle name="Normal 12 2 2 4 2" xfId="2120"/>
    <cellStyle name="Normal 12 2 2 5" xfId="2113"/>
    <cellStyle name="Normal 12 2 3" xfId="242"/>
    <cellStyle name="Normal 12 2 3 2" xfId="243"/>
    <cellStyle name="Normal 12 2 3 2 2" xfId="244"/>
    <cellStyle name="Normal 12 2 3 2 2 2" xfId="2123"/>
    <cellStyle name="Normal 12 2 3 2 3" xfId="2122"/>
    <cellStyle name="Normal 12 2 3 3" xfId="245"/>
    <cellStyle name="Normal 12 2 3 3 2" xfId="2124"/>
    <cellStyle name="Normal 12 2 3 4" xfId="2121"/>
    <cellStyle name="Normal 12 2 4" xfId="246"/>
    <cellStyle name="Normal 12 2 4 2" xfId="247"/>
    <cellStyle name="Normal 12 2 4 2 2" xfId="2126"/>
    <cellStyle name="Normal 12 2 4 3" xfId="2125"/>
    <cellStyle name="Normal 12 2 5" xfId="248"/>
    <cellStyle name="Normal 12 2 5 2" xfId="2127"/>
    <cellStyle name="Normal 12 2 6" xfId="2112"/>
    <cellStyle name="Normal 12 3" xfId="249"/>
    <cellStyle name="Normal 12 3 2" xfId="250"/>
    <cellStyle name="Normal 12 3 2 2" xfId="251"/>
    <cellStyle name="Normal 12 3 2 2 2" xfId="252"/>
    <cellStyle name="Normal 12 3 2 2 2 2" xfId="2131"/>
    <cellStyle name="Normal 12 3 2 2 3" xfId="2130"/>
    <cellStyle name="Normal 12 3 2 3" xfId="253"/>
    <cellStyle name="Normal 12 3 2 3 2" xfId="2132"/>
    <cellStyle name="Normal 12 3 2 4" xfId="2129"/>
    <cellStyle name="Normal 12 3 3" xfId="254"/>
    <cellStyle name="Normal 12 3 3 2" xfId="255"/>
    <cellStyle name="Normal 12 3 3 2 2" xfId="2134"/>
    <cellStyle name="Normal 12 3 3 3" xfId="2133"/>
    <cellStyle name="Normal 12 3 4" xfId="256"/>
    <cellStyle name="Normal 12 3 4 2" xfId="2135"/>
    <cellStyle name="Normal 12 3 5" xfId="2128"/>
    <cellStyle name="Normal 12 4" xfId="257"/>
    <cellStyle name="Normal 12 4 2" xfId="258"/>
    <cellStyle name="Normal 12 4 2 2" xfId="259"/>
    <cellStyle name="Normal 12 4 2 2 2" xfId="2138"/>
    <cellStyle name="Normal 12 4 2 3" xfId="2137"/>
    <cellStyle name="Normal 12 4 3" xfId="260"/>
    <cellStyle name="Normal 12 4 3 2" xfId="2139"/>
    <cellStyle name="Normal 12 4 4" xfId="2136"/>
    <cellStyle name="Normal 12 5" xfId="261"/>
    <cellStyle name="Normal 12 5 2" xfId="262"/>
    <cellStyle name="Normal 12 5 2 2" xfId="2141"/>
    <cellStyle name="Normal 12 5 3" xfId="2140"/>
    <cellStyle name="Normal 12 6" xfId="263"/>
    <cellStyle name="Normal 12 6 2" xfId="2142"/>
    <cellStyle name="Normal 12 7" xfId="2111"/>
    <cellStyle name="Normal 13" xfId="264"/>
    <cellStyle name="Normal 13 2" xfId="265"/>
    <cellStyle name="Normal 13 2 2" xfId="266"/>
    <cellStyle name="Normal 13 2 2 2" xfId="267"/>
    <cellStyle name="Normal 13 2 2 2 2" xfId="268"/>
    <cellStyle name="Normal 13 2 2 2 2 2" xfId="269"/>
    <cellStyle name="Normal 13 2 2 2 2 2 2" xfId="2148"/>
    <cellStyle name="Normal 13 2 2 2 2 3" xfId="2147"/>
    <cellStyle name="Normal 13 2 2 2 3" xfId="270"/>
    <cellStyle name="Normal 13 2 2 2 3 2" xfId="2149"/>
    <cellStyle name="Normal 13 2 2 2 4" xfId="2146"/>
    <cellStyle name="Normal 13 2 2 3" xfId="271"/>
    <cellStyle name="Normal 13 2 2 3 2" xfId="272"/>
    <cellStyle name="Normal 13 2 2 3 2 2" xfId="2151"/>
    <cellStyle name="Normal 13 2 2 3 3" xfId="2150"/>
    <cellStyle name="Normal 13 2 2 4" xfId="273"/>
    <cellStyle name="Normal 13 2 2 4 2" xfId="2152"/>
    <cellStyle name="Normal 13 2 2 5" xfId="2145"/>
    <cellStyle name="Normal 13 2 3" xfId="274"/>
    <cellStyle name="Normal 13 2 3 2" xfId="275"/>
    <cellStyle name="Normal 13 2 3 2 2" xfId="276"/>
    <cellStyle name="Normal 13 2 3 2 2 2" xfId="2155"/>
    <cellStyle name="Normal 13 2 3 2 3" xfId="2154"/>
    <cellStyle name="Normal 13 2 3 3" xfId="277"/>
    <cellStyle name="Normal 13 2 3 3 2" xfId="2156"/>
    <cellStyle name="Normal 13 2 3 4" xfId="2153"/>
    <cellStyle name="Normal 13 2 4" xfId="278"/>
    <cellStyle name="Normal 13 2 4 2" xfId="279"/>
    <cellStyle name="Normal 13 2 4 2 2" xfId="2158"/>
    <cellStyle name="Normal 13 2 4 3" xfId="2157"/>
    <cellStyle name="Normal 13 2 5" xfId="280"/>
    <cellStyle name="Normal 13 2 5 2" xfId="2159"/>
    <cellStyle name="Normal 13 2 6" xfId="2144"/>
    <cellStyle name="Normal 13 3" xfId="281"/>
    <cellStyle name="Normal 13 3 2" xfId="282"/>
    <cellStyle name="Normal 13 3 2 2" xfId="283"/>
    <cellStyle name="Normal 13 3 2 2 2" xfId="284"/>
    <cellStyle name="Normal 13 3 2 2 2 2" xfId="2163"/>
    <cellStyle name="Normal 13 3 2 2 3" xfId="2162"/>
    <cellStyle name="Normal 13 3 2 3" xfId="285"/>
    <cellStyle name="Normal 13 3 2 3 2" xfId="2164"/>
    <cellStyle name="Normal 13 3 2 4" xfId="2161"/>
    <cellStyle name="Normal 13 3 3" xfId="286"/>
    <cellStyle name="Normal 13 3 3 2" xfId="287"/>
    <cellStyle name="Normal 13 3 3 2 2" xfId="2166"/>
    <cellStyle name="Normal 13 3 3 3" xfId="2165"/>
    <cellStyle name="Normal 13 3 4" xfId="288"/>
    <cellStyle name="Normal 13 3 4 2" xfId="2167"/>
    <cellStyle name="Normal 13 3 5" xfId="2160"/>
    <cellStyle name="Normal 13 4" xfId="289"/>
    <cellStyle name="Normal 13 4 2" xfId="290"/>
    <cellStyle name="Normal 13 4 2 2" xfId="291"/>
    <cellStyle name="Normal 13 4 2 2 2" xfId="2170"/>
    <cellStyle name="Normal 13 4 2 3" xfId="2169"/>
    <cellStyle name="Normal 13 4 3" xfId="292"/>
    <cellStyle name="Normal 13 4 3 2" xfId="2171"/>
    <cellStyle name="Normal 13 4 4" xfId="2168"/>
    <cellStyle name="Normal 13 5" xfId="293"/>
    <cellStyle name="Normal 13 5 2" xfId="294"/>
    <cellStyle name="Normal 13 5 2 2" xfId="2173"/>
    <cellStyle name="Normal 13 5 3" xfId="2172"/>
    <cellStyle name="Normal 13 6" xfId="295"/>
    <cellStyle name="Normal 13 6 2" xfId="2174"/>
    <cellStyle name="Normal 13 7" xfId="2143"/>
    <cellStyle name="Normal 14" xfId="296"/>
    <cellStyle name="Normal 14 2" xfId="297"/>
    <cellStyle name="Normal 14 2 2" xfId="298"/>
    <cellStyle name="Normal 14 2 2 2" xfId="299"/>
    <cellStyle name="Normal 14 2 2 2 2" xfId="300"/>
    <cellStyle name="Normal 14 2 2 2 2 2" xfId="301"/>
    <cellStyle name="Normal 14 2 2 2 2 2 2" xfId="2178"/>
    <cellStyle name="Normal 14 2 2 2 2 3" xfId="2177"/>
    <cellStyle name="Normal 14 2 2 2 3" xfId="302"/>
    <cellStyle name="Normal 14 2 2 2 3 2" xfId="2179"/>
    <cellStyle name="Normal 14 2 2 2 4" xfId="2176"/>
    <cellStyle name="Normal 14 2 2 3" xfId="303"/>
    <cellStyle name="Normal 14 2 2 3 2" xfId="304"/>
    <cellStyle name="Normal 14 2 2 3 2 2" xfId="2181"/>
    <cellStyle name="Normal 14 2 2 3 3" xfId="2180"/>
    <cellStyle name="Normal 14 2 2 4" xfId="305"/>
    <cellStyle name="Normal 14 2 2 4 2" xfId="2182"/>
    <cellStyle name="Normal 14 2 2 5" xfId="2175"/>
    <cellStyle name="Normal 14 2 3" xfId="306"/>
    <cellStyle name="Normal 14 2 3 2" xfId="307"/>
    <cellStyle name="Normal 14 2 3 2 2" xfId="308"/>
    <cellStyle name="Normal 14 2 3 2 2 2" xfId="2185"/>
    <cellStyle name="Normal 14 2 3 2 3" xfId="2184"/>
    <cellStyle name="Normal 14 2 3 3" xfId="309"/>
    <cellStyle name="Normal 14 2 3 3 2" xfId="2186"/>
    <cellStyle name="Normal 14 2 3 4" xfId="2183"/>
    <cellStyle name="Normal 14 2 4" xfId="310"/>
    <cellStyle name="Normal 14 2 4 2" xfId="311"/>
    <cellStyle name="Normal 14 2 4 2 2" xfId="2188"/>
    <cellStyle name="Normal 14 2 4 3" xfId="2187"/>
    <cellStyle name="Normal 14 2 5" xfId="312"/>
    <cellStyle name="Normal 14 2 5 2" xfId="2189"/>
    <cellStyle name="Normal 14 3" xfId="313"/>
    <cellStyle name="Normal 14 3 2" xfId="314"/>
    <cellStyle name="Normal 14 3 2 2" xfId="315"/>
    <cellStyle name="Normal 14 3 2 2 2" xfId="316"/>
    <cellStyle name="Normal 14 3 2 2 2 2" xfId="2192"/>
    <cellStyle name="Normal 14 3 2 2 3" xfId="2191"/>
    <cellStyle name="Normal 14 3 2 3" xfId="317"/>
    <cellStyle name="Normal 14 3 2 3 2" xfId="2193"/>
    <cellStyle name="Normal 14 3 2 4" xfId="2190"/>
    <cellStyle name="Normal 14 3 3" xfId="318"/>
    <cellStyle name="Normal 14 3 3 2" xfId="319"/>
    <cellStyle name="Normal 14 3 3 2 2" xfId="2195"/>
    <cellStyle name="Normal 14 3 3 3" xfId="2194"/>
    <cellStyle name="Normal 14 3 4" xfId="320"/>
    <cellStyle name="Normal 14 3 4 2" xfId="2196"/>
    <cellStyle name="Normal 14 4" xfId="321"/>
    <cellStyle name="Normal 14 4 2" xfId="322"/>
    <cellStyle name="Normal 14 4 2 2" xfId="323"/>
    <cellStyle name="Normal 14 4 2 2 2" xfId="2198"/>
    <cellStyle name="Normal 14 4 2 3" xfId="2197"/>
    <cellStyle name="Normal 14 4 3" xfId="324"/>
    <cellStyle name="Normal 14 4 3 2" xfId="2199"/>
    <cellStyle name="Normal 14 5" xfId="325"/>
    <cellStyle name="Normal 14 5 2" xfId="326"/>
    <cellStyle name="Normal 14 5 2 2" xfId="2201"/>
    <cellStyle name="Normal 14 5 3" xfId="2200"/>
    <cellStyle name="Normal 14 6" xfId="327"/>
    <cellStyle name="Normal 14 6 2" xfId="2202"/>
    <cellStyle name="Normal 14 7" xfId="328"/>
    <cellStyle name="Normal 15" xfId="329"/>
    <cellStyle name="Normal 15 2" xfId="330"/>
    <cellStyle name="Normal 15 2 2" xfId="331"/>
    <cellStyle name="Normal 15 2 2 2" xfId="332"/>
    <cellStyle name="Normal 15 2 2 2 2" xfId="333"/>
    <cellStyle name="Normal 15 2 2 2 2 2" xfId="334"/>
    <cellStyle name="Normal 15 2 2 2 2 2 2" xfId="2207"/>
    <cellStyle name="Normal 15 2 2 2 2 3" xfId="2206"/>
    <cellStyle name="Normal 15 2 2 2 3" xfId="335"/>
    <cellStyle name="Normal 15 2 2 2 3 2" xfId="2208"/>
    <cellStyle name="Normal 15 2 2 2 4" xfId="2205"/>
    <cellStyle name="Normal 15 2 2 3" xfId="336"/>
    <cellStyle name="Normal 15 2 2 3 2" xfId="337"/>
    <cellStyle name="Normal 15 2 2 3 2 2" xfId="2210"/>
    <cellStyle name="Normal 15 2 2 3 3" xfId="2209"/>
    <cellStyle name="Normal 15 2 2 4" xfId="338"/>
    <cellStyle name="Normal 15 2 2 4 2" xfId="2211"/>
    <cellStyle name="Normal 15 2 2 5" xfId="2204"/>
    <cellStyle name="Normal 15 2 3" xfId="339"/>
    <cellStyle name="Normal 15 2 3 2" xfId="340"/>
    <cellStyle name="Normal 15 2 3 2 2" xfId="341"/>
    <cellStyle name="Normal 15 2 3 2 2 2" xfId="2214"/>
    <cellStyle name="Normal 15 2 3 2 3" xfId="2213"/>
    <cellStyle name="Normal 15 2 3 3" xfId="342"/>
    <cellStyle name="Normal 15 2 3 3 2" xfId="2215"/>
    <cellStyle name="Normal 15 2 3 4" xfId="2212"/>
    <cellStyle name="Normal 15 2 4" xfId="343"/>
    <cellStyle name="Normal 15 2 4 2" xfId="344"/>
    <cellStyle name="Normal 15 2 4 2 2" xfId="2217"/>
    <cellStyle name="Normal 15 2 4 3" xfId="2216"/>
    <cellStyle name="Normal 15 2 5" xfId="345"/>
    <cellStyle name="Normal 15 2 5 2" xfId="2218"/>
    <cellStyle name="Normal 15 3" xfId="346"/>
    <cellStyle name="Normal 15 3 2" xfId="347"/>
    <cellStyle name="Normal 15 3 2 2" xfId="348"/>
    <cellStyle name="Normal 15 3 2 2 2" xfId="349"/>
    <cellStyle name="Normal 15 3 2 2 2 2" xfId="2222"/>
    <cellStyle name="Normal 15 3 2 2 3" xfId="2221"/>
    <cellStyle name="Normal 15 3 2 3" xfId="350"/>
    <cellStyle name="Normal 15 3 2 3 2" xfId="2223"/>
    <cellStyle name="Normal 15 3 2 4" xfId="2220"/>
    <cellStyle name="Normal 15 3 3" xfId="351"/>
    <cellStyle name="Normal 15 3 3 2" xfId="352"/>
    <cellStyle name="Normal 15 3 3 2 2" xfId="2225"/>
    <cellStyle name="Normal 15 3 3 3" xfId="2224"/>
    <cellStyle name="Normal 15 3 4" xfId="353"/>
    <cellStyle name="Normal 15 3 4 2" xfId="2226"/>
    <cellStyle name="Normal 15 3 5" xfId="2219"/>
    <cellStyle name="Normal 15 4" xfId="354"/>
    <cellStyle name="Normal 15 4 2" xfId="355"/>
    <cellStyle name="Normal 15 4 2 2" xfId="356"/>
    <cellStyle name="Normal 15 4 2 2 2" xfId="2229"/>
    <cellStyle name="Normal 15 4 2 3" xfId="2228"/>
    <cellStyle name="Normal 15 4 3" xfId="357"/>
    <cellStyle name="Normal 15 4 3 2" xfId="2230"/>
    <cellStyle name="Normal 15 4 4" xfId="2227"/>
    <cellStyle name="Normal 15 5" xfId="358"/>
    <cellStyle name="Normal 15 5 2" xfId="359"/>
    <cellStyle name="Normal 15 5 2 2" xfId="2232"/>
    <cellStyle name="Normal 15 5 3" xfId="2231"/>
    <cellStyle name="Normal 15 6" xfId="360"/>
    <cellStyle name="Normal 15 6 2" xfId="361"/>
    <cellStyle name="Normal 15 6 2 2" xfId="2234"/>
    <cellStyle name="Normal 15 6 3" xfId="2233"/>
    <cellStyle name="Normal 15 7" xfId="362"/>
    <cellStyle name="Normal 15 7 2" xfId="2235"/>
    <cellStyle name="Normal 15 8" xfId="2203"/>
    <cellStyle name="Normal 16" xfId="363"/>
    <cellStyle name="Normal 16 10" xfId="2236"/>
    <cellStyle name="Normal 16 2" xfId="364"/>
    <cellStyle name="Normal 16 2 2" xfId="365"/>
    <cellStyle name="Normal 16 2 2 2" xfId="366"/>
    <cellStyle name="Normal 16 2 2 2 2" xfId="367"/>
    <cellStyle name="Normal 16 2 2 2 2 2" xfId="368"/>
    <cellStyle name="Normal 16 2 2 2 2 2 2" xfId="2240"/>
    <cellStyle name="Normal 16 2 2 2 2 3" xfId="2239"/>
    <cellStyle name="Normal 16 2 2 2 3" xfId="369"/>
    <cellStyle name="Normal 16 2 2 2 3 2" xfId="2241"/>
    <cellStyle name="Normal 16 2 2 2 4" xfId="2238"/>
    <cellStyle name="Normal 16 2 2 3" xfId="370"/>
    <cellStyle name="Normal 16 2 2 3 2" xfId="371"/>
    <cellStyle name="Normal 16 2 2 3 2 2" xfId="2243"/>
    <cellStyle name="Normal 16 2 2 3 3" xfId="2242"/>
    <cellStyle name="Normal 16 2 2 4" xfId="372"/>
    <cellStyle name="Normal 16 2 2 4 2" xfId="2244"/>
    <cellStyle name="Normal 16 2 2 5" xfId="2237"/>
    <cellStyle name="Normal 16 2 3" xfId="373"/>
    <cellStyle name="Normal 16 2 3 2" xfId="374"/>
    <cellStyle name="Normal 16 2 3 2 2" xfId="375"/>
    <cellStyle name="Normal 16 2 3 2 2 2" xfId="2247"/>
    <cellStyle name="Normal 16 2 3 2 3" xfId="2246"/>
    <cellStyle name="Normal 16 2 3 3" xfId="376"/>
    <cellStyle name="Normal 16 2 3 3 2" xfId="2248"/>
    <cellStyle name="Normal 16 2 3 4" xfId="2245"/>
    <cellStyle name="Normal 16 2 4" xfId="377"/>
    <cellStyle name="Normal 16 2 4 2" xfId="378"/>
    <cellStyle name="Normal 16 2 4 2 2" xfId="2250"/>
    <cellStyle name="Normal 16 2 4 3" xfId="2249"/>
    <cellStyle name="Normal 16 2 5" xfId="379"/>
    <cellStyle name="Normal 16 2 5 2" xfId="2251"/>
    <cellStyle name="Normal 16 3" xfId="380"/>
    <cellStyle name="Normal 16 3 2" xfId="381"/>
    <cellStyle name="Normal 16 3 2 2" xfId="382"/>
    <cellStyle name="Normal 16 3 2 2 2" xfId="383"/>
    <cellStyle name="Normal 16 3 2 2 2 2" xfId="2255"/>
    <cellStyle name="Normal 16 3 2 2 3" xfId="2254"/>
    <cellStyle name="Normal 16 3 2 3" xfId="384"/>
    <cellStyle name="Normal 16 3 2 3 2" xfId="2256"/>
    <cellStyle name="Normal 16 3 2 4" xfId="2253"/>
    <cellStyle name="Normal 16 3 3" xfId="385"/>
    <cellStyle name="Normal 16 3 3 2" xfId="386"/>
    <cellStyle name="Normal 16 3 3 2 2" xfId="2258"/>
    <cellStyle name="Normal 16 3 3 3" xfId="2257"/>
    <cellStyle name="Normal 16 3 4" xfId="387"/>
    <cellStyle name="Normal 16 3 4 2" xfId="2259"/>
    <cellStyle name="Normal 16 3 5" xfId="2252"/>
    <cellStyle name="Normal 16 4" xfId="388"/>
    <cellStyle name="Normal 16 4 2" xfId="389"/>
    <cellStyle name="Normal 16 4 2 2" xfId="390"/>
    <cellStyle name="Normal 16 4 2 2 2" xfId="2262"/>
    <cellStyle name="Normal 16 4 2 3" xfId="2261"/>
    <cellStyle name="Normal 16 4 3" xfId="391"/>
    <cellStyle name="Normal 16 4 3 2" xfId="2263"/>
    <cellStyle name="Normal 16 4 4" xfId="2260"/>
    <cellStyle name="Normal 16 5" xfId="392"/>
    <cellStyle name="Normal 16 5 2" xfId="393"/>
    <cellStyle name="Normal 16 5 2 2" xfId="2265"/>
    <cellStyle name="Normal 16 5 3" xfId="2264"/>
    <cellStyle name="Normal 16 6" xfId="394"/>
    <cellStyle name="Normal 16 6 2" xfId="395"/>
    <cellStyle name="Normal 16 6 2 2" xfId="2267"/>
    <cellStyle name="Normal 16 6 3" xfId="2266"/>
    <cellStyle name="Normal 16 7" xfId="396"/>
    <cellStyle name="Normal 16 7 2" xfId="2268"/>
    <cellStyle name="Normal 16 8" xfId="397"/>
    <cellStyle name="Normal 16 9" xfId="398"/>
    <cellStyle name="Normal 16 9 2" xfId="399"/>
    <cellStyle name="Normal 17" xfId="400"/>
    <cellStyle name="Normal 17 2" xfId="401"/>
    <cellStyle name="Normal 17 2 2" xfId="402"/>
    <cellStyle name="Normal 17 2 2 2" xfId="403"/>
    <cellStyle name="Normal 17 2 2 2 2" xfId="404"/>
    <cellStyle name="Normal 17 2 2 2 2 2" xfId="2272"/>
    <cellStyle name="Normal 17 2 2 2 3" xfId="2271"/>
    <cellStyle name="Normal 17 2 2 3" xfId="405"/>
    <cellStyle name="Normal 17 2 2 3 2" xfId="2273"/>
    <cellStyle name="Normal 17 2 2 4" xfId="2270"/>
    <cellStyle name="Normal 17 2 3" xfId="406"/>
    <cellStyle name="Normal 17 2 3 2" xfId="407"/>
    <cellStyle name="Normal 17 2 3 2 2" xfId="2275"/>
    <cellStyle name="Normal 17 2 3 3" xfId="2274"/>
    <cellStyle name="Normal 17 2 4" xfId="408"/>
    <cellStyle name="Normal 17 2 4 2" xfId="2276"/>
    <cellStyle name="Normal 17 2 5" xfId="2269"/>
    <cellStyle name="Normal 17 3" xfId="409"/>
    <cellStyle name="Normal 17 3 2" xfId="410"/>
    <cellStyle name="Normal 17 3 2 2" xfId="411"/>
    <cellStyle name="Normal 17 3 2 2 2" xfId="2279"/>
    <cellStyle name="Normal 17 3 2 3" xfId="2278"/>
    <cellStyle name="Normal 17 3 3" xfId="412"/>
    <cellStyle name="Normal 17 3 3 2" xfId="2280"/>
    <cellStyle name="Normal 17 3 4" xfId="2277"/>
    <cellStyle name="Normal 17 4" xfId="413"/>
    <cellStyle name="Normal 17 4 2" xfId="414"/>
    <cellStyle name="Normal 17 4 2 2" xfId="2282"/>
    <cellStyle name="Normal 17 4 3" xfId="2281"/>
    <cellStyle name="Normal 17 5" xfId="415"/>
    <cellStyle name="Normal 17 5 2" xfId="2283"/>
    <cellStyle name="Normal 17 6" xfId="416"/>
    <cellStyle name="Normal 17 6 2" xfId="417"/>
    <cellStyle name="Normal 17 7" xfId="27"/>
    <cellStyle name="Normal 18" xfId="418"/>
    <cellStyle name="Normal 18 2" xfId="419"/>
    <cellStyle name="Normal 18 2 2" xfId="420"/>
    <cellStyle name="Normal 18 2 2 2" xfId="421"/>
    <cellStyle name="Normal 18 2 2 2 2" xfId="422"/>
    <cellStyle name="Normal 18 2 2 2 2 2" xfId="2288"/>
    <cellStyle name="Normal 18 2 2 2 3" xfId="2287"/>
    <cellStyle name="Normal 18 2 2 3" xfId="423"/>
    <cellStyle name="Normal 18 2 2 3 2" xfId="2289"/>
    <cellStyle name="Normal 18 2 2 4" xfId="2286"/>
    <cellStyle name="Normal 18 2 3" xfId="424"/>
    <cellStyle name="Normal 18 2 3 2" xfId="425"/>
    <cellStyle name="Normal 18 2 3 2 2" xfId="2291"/>
    <cellStyle name="Normal 18 2 3 3" xfId="2290"/>
    <cellStyle name="Normal 18 2 4" xfId="426"/>
    <cellStyle name="Normal 18 2 4 2" xfId="2292"/>
    <cellStyle name="Normal 18 2 5" xfId="2285"/>
    <cellStyle name="Normal 18 3" xfId="427"/>
    <cellStyle name="Normal 18 4" xfId="428"/>
    <cellStyle name="Normal 18 4 2" xfId="429"/>
    <cellStyle name="Normal 18 4 2 2" xfId="2294"/>
    <cellStyle name="Normal 18 4 3" xfId="2293"/>
    <cellStyle name="Normal 18 5" xfId="430"/>
    <cellStyle name="Normal 18 5 2" xfId="2295"/>
    <cellStyle name="Normal 18 6" xfId="2284"/>
    <cellStyle name="Normal 19" xfId="431"/>
    <cellStyle name="Normal 19 2" xfId="432"/>
    <cellStyle name="Normal 19 2 2" xfId="433"/>
    <cellStyle name="Normal 19 2 2 2" xfId="2298"/>
    <cellStyle name="Normal 19 2 3" xfId="2297"/>
    <cellStyle name="Normal 19 3" xfId="434"/>
    <cellStyle name="Normal 19 3 2" xfId="2299"/>
    <cellStyle name="Normal 19 4" xfId="2296"/>
    <cellStyle name="Normal 2" xfId="2"/>
    <cellStyle name="Normal 2 10" xfId="435"/>
    <cellStyle name="Normal 2 10 2" xfId="436"/>
    <cellStyle name="Normal 2 10 2 2" xfId="437"/>
    <cellStyle name="Normal 2 10 2 2 2" xfId="438"/>
    <cellStyle name="Normal 2 10 2 2 2 2" xfId="2302"/>
    <cellStyle name="Normal 2 10 2 2 3" xfId="2301"/>
    <cellStyle name="Normal 2 10 2 3" xfId="439"/>
    <cellStyle name="Normal 2 10 2 3 2" xfId="2303"/>
    <cellStyle name="Normal 2 10 2 4" xfId="2300"/>
    <cellStyle name="Normal 2 10 3" xfId="440"/>
    <cellStyle name="Normal 2 10 3 2" xfId="441"/>
    <cellStyle name="Normal 2 10 3 2 2" xfId="2305"/>
    <cellStyle name="Normal 2 10 3 3" xfId="2304"/>
    <cellStyle name="Normal 2 10 4" xfId="442"/>
    <cellStyle name="Normal 2 10 4 2" xfId="2306"/>
    <cellStyle name="Normal 2 11" xfId="443"/>
    <cellStyle name="Normal 2 11 2" xfId="444"/>
    <cellStyle name="Normal 2 11 2 2" xfId="445"/>
    <cellStyle name="Normal 2 11 2 2 2" xfId="2309"/>
    <cellStyle name="Normal 2 11 2 3" xfId="2308"/>
    <cellStyle name="Normal 2 11 3" xfId="446"/>
    <cellStyle name="Normal 2 11 3 2" xfId="2310"/>
    <cellStyle name="Normal 2 11 4" xfId="2307"/>
    <cellStyle name="Normal 2 12" xfId="447"/>
    <cellStyle name="Normal 2 12 2" xfId="448"/>
    <cellStyle name="Normal 2 12 2 2" xfId="2312"/>
    <cellStyle name="Normal 2 12 3" xfId="2311"/>
    <cellStyle name="Normal 2 13" xfId="449"/>
    <cellStyle name="Normal 2 13 2" xfId="450"/>
    <cellStyle name="Normal 2 13 2 2" xfId="2314"/>
    <cellStyle name="Normal 2 13 3" xfId="2313"/>
    <cellStyle name="Normal 2 14" xfId="451"/>
    <cellStyle name="Normal 2 14 2" xfId="2315"/>
    <cellStyle name="Normal 2 15" xfId="452"/>
    <cellStyle name="Normal 2 16" xfId="453"/>
    <cellStyle name="Normal 2 16 2" xfId="454"/>
    <cellStyle name="Normal 2 2" xfId="21"/>
    <cellStyle name="Normal 2 2 2" xfId="455"/>
    <cellStyle name="Normal 2 2 3" xfId="456"/>
    <cellStyle name="Normal 2 3" xfId="457"/>
    <cellStyle name="Normal 2 3 2" xfId="458"/>
    <cellStyle name="Normal 2 3 2 2" xfId="459"/>
    <cellStyle name="Normal 2 3 2 2 2" xfId="460"/>
    <cellStyle name="Normal 2 3 2 2 2 2" xfId="461"/>
    <cellStyle name="Normal 2 3 2 2 2 2 2" xfId="462"/>
    <cellStyle name="Normal 2 3 2 2 2 2 2 2" xfId="463"/>
    <cellStyle name="Normal 2 3 2 2 2 2 2 2 2" xfId="2322"/>
    <cellStyle name="Normal 2 3 2 2 2 2 2 3" xfId="2321"/>
    <cellStyle name="Normal 2 3 2 2 2 2 3" xfId="464"/>
    <cellStyle name="Normal 2 3 2 2 2 2 3 2" xfId="2323"/>
    <cellStyle name="Normal 2 3 2 2 2 2 4" xfId="2320"/>
    <cellStyle name="Normal 2 3 2 2 2 3" xfId="465"/>
    <cellStyle name="Normal 2 3 2 2 2 3 2" xfId="466"/>
    <cellStyle name="Normal 2 3 2 2 2 3 2 2" xfId="2325"/>
    <cellStyle name="Normal 2 3 2 2 2 3 3" xfId="2324"/>
    <cellStyle name="Normal 2 3 2 2 2 4" xfId="467"/>
    <cellStyle name="Normal 2 3 2 2 2 4 2" xfId="2326"/>
    <cellStyle name="Normal 2 3 2 2 2 5" xfId="2319"/>
    <cellStyle name="Normal 2 3 2 2 3" xfId="468"/>
    <cellStyle name="Normal 2 3 2 2 3 2" xfId="469"/>
    <cellStyle name="Normal 2 3 2 2 3 2 2" xfId="470"/>
    <cellStyle name="Normal 2 3 2 2 3 2 2 2" xfId="2329"/>
    <cellStyle name="Normal 2 3 2 2 3 2 3" xfId="2328"/>
    <cellStyle name="Normal 2 3 2 2 3 3" xfId="471"/>
    <cellStyle name="Normal 2 3 2 2 3 3 2" xfId="2330"/>
    <cellStyle name="Normal 2 3 2 2 3 4" xfId="2327"/>
    <cellStyle name="Normal 2 3 2 2 4" xfId="472"/>
    <cellStyle name="Normal 2 3 2 2 4 2" xfId="473"/>
    <cellStyle name="Normal 2 3 2 2 4 2 2" xfId="2332"/>
    <cellStyle name="Normal 2 3 2 2 4 3" xfId="2331"/>
    <cellStyle name="Normal 2 3 2 2 5" xfId="474"/>
    <cellStyle name="Normal 2 3 2 2 5 2" xfId="2333"/>
    <cellStyle name="Normal 2 3 2 2 6" xfId="2318"/>
    <cellStyle name="Normal 2 3 2 3" xfId="475"/>
    <cellStyle name="Normal 2 3 2 3 2" xfId="476"/>
    <cellStyle name="Normal 2 3 2 3 2 2" xfId="477"/>
    <cellStyle name="Normal 2 3 2 3 2 2 2" xfId="478"/>
    <cellStyle name="Normal 2 3 2 3 2 2 2 2" xfId="2337"/>
    <cellStyle name="Normal 2 3 2 3 2 2 3" xfId="2336"/>
    <cellStyle name="Normal 2 3 2 3 2 3" xfId="479"/>
    <cellStyle name="Normal 2 3 2 3 2 3 2" xfId="2338"/>
    <cellStyle name="Normal 2 3 2 3 2 4" xfId="2335"/>
    <cellStyle name="Normal 2 3 2 3 3" xfId="480"/>
    <cellStyle name="Normal 2 3 2 3 3 2" xfId="481"/>
    <cellStyle name="Normal 2 3 2 3 3 2 2" xfId="2340"/>
    <cellStyle name="Normal 2 3 2 3 3 3" xfId="2339"/>
    <cellStyle name="Normal 2 3 2 3 4" xfId="482"/>
    <cellStyle name="Normal 2 3 2 3 4 2" xfId="2341"/>
    <cellStyle name="Normal 2 3 2 3 5" xfId="2334"/>
    <cellStyle name="Normal 2 3 2 4" xfId="483"/>
    <cellStyle name="Normal 2 3 2 4 2" xfId="484"/>
    <cellStyle name="Normal 2 3 2 4 2 2" xfId="485"/>
    <cellStyle name="Normal 2 3 2 4 2 2 2" xfId="2344"/>
    <cellStyle name="Normal 2 3 2 4 2 3" xfId="2343"/>
    <cellStyle name="Normal 2 3 2 4 3" xfId="486"/>
    <cellStyle name="Normal 2 3 2 4 3 2" xfId="2345"/>
    <cellStyle name="Normal 2 3 2 4 4" xfId="2342"/>
    <cellStyle name="Normal 2 3 2 5" xfId="487"/>
    <cellStyle name="Normal 2 3 2 5 2" xfId="488"/>
    <cellStyle name="Normal 2 3 2 5 2 2" xfId="2347"/>
    <cellStyle name="Normal 2 3 2 5 3" xfId="2346"/>
    <cellStyle name="Normal 2 3 2 6" xfId="489"/>
    <cellStyle name="Normal 2 3 2 6 2" xfId="2348"/>
    <cellStyle name="Normal 2 3 2 7" xfId="2317"/>
    <cellStyle name="Normal 2 3 3" xfId="490"/>
    <cellStyle name="Normal 2 3 3 2" xfId="491"/>
    <cellStyle name="Normal 2 3 3 2 2" xfId="492"/>
    <cellStyle name="Normal 2 3 3 2 2 2" xfId="493"/>
    <cellStyle name="Normal 2 3 3 2 2 2 2" xfId="494"/>
    <cellStyle name="Normal 2 3 3 2 2 2 2 2" xfId="2353"/>
    <cellStyle name="Normal 2 3 3 2 2 2 3" xfId="2352"/>
    <cellStyle name="Normal 2 3 3 2 2 3" xfId="495"/>
    <cellStyle name="Normal 2 3 3 2 2 3 2" xfId="2354"/>
    <cellStyle name="Normal 2 3 3 2 2 4" xfId="2351"/>
    <cellStyle name="Normal 2 3 3 2 3" xfId="496"/>
    <cellStyle name="Normal 2 3 3 2 3 2" xfId="497"/>
    <cellStyle name="Normal 2 3 3 2 3 2 2" xfId="2356"/>
    <cellStyle name="Normal 2 3 3 2 3 3" xfId="2355"/>
    <cellStyle name="Normal 2 3 3 2 4" xfId="498"/>
    <cellStyle name="Normal 2 3 3 2 4 2" xfId="2357"/>
    <cellStyle name="Normal 2 3 3 2 5" xfId="2350"/>
    <cellStyle name="Normal 2 3 3 3" xfId="499"/>
    <cellStyle name="Normal 2 3 3 3 2" xfId="500"/>
    <cellStyle name="Normal 2 3 3 3 2 2" xfId="501"/>
    <cellStyle name="Normal 2 3 3 3 2 2 2" xfId="2360"/>
    <cellStyle name="Normal 2 3 3 3 2 3" xfId="2359"/>
    <cellStyle name="Normal 2 3 3 3 3" xfId="502"/>
    <cellStyle name="Normal 2 3 3 3 3 2" xfId="2361"/>
    <cellStyle name="Normal 2 3 3 3 4" xfId="2358"/>
    <cellStyle name="Normal 2 3 3 4" xfId="503"/>
    <cellStyle name="Normal 2 3 3 4 2" xfId="504"/>
    <cellStyle name="Normal 2 3 3 4 2 2" xfId="2363"/>
    <cellStyle name="Normal 2 3 3 4 3" xfId="2362"/>
    <cellStyle name="Normal 2 3 3 5" xfId="505"/>
    <cellStyle name="Normal 2 3 3 5 2" xfId="2364"/>
    <cellStyle name="Normal 2 3 3 6" xfId="2349"/>
    <cellStyle name="Normal 2 3 4" xfId="506"/>
    <cellStyle name="Normal 2 3 4 2" xfId="507"/>
    <cellStyle name="Normal 2 3 4 2 2" xfId="508"/>
    <cellStyle name="Normal 2 3 4 2 2 2" xfId="509"/>
    <cellStyle name="Normal 2 3 4 2 2 2 2" xfId="2368"/>
    <cellStyle name="Normal 2 3 4 2 2 3" xfId="2367"/>
    <cellStyle name="Normal 2 3 4 2 3" xfId="510"/>
    <cellStyle name="Normal 2 3 4 2 3 2" xfId="2369"/>
    <cellStyle name="Normal 2 3 4 2 4" xfId="2366"/>
    <cellStyle name="Normal 2 3 4 3" xfId="511"/>
    <cellStyle name="Normal 2 3 4 3 2" xfId="512"/>
    <cellStyle name="Normal 2 3 4 3 2 2" xfId="2371"/>
    <cellStyle name="Normal 2 3 4 3 3" xfId="2370"/>
    <cellStyle name="Normal 2 3 4 4" xfId="513"/>
    <cellStyle name="Normal 2 3 4 4 2" xfId="2372"/>
    <cellStyle name="Normal 2 3 4 5" xfId="2365"/>
    <cellStyle name="Normal 2 3 5" xfId="514"/>
    <cellStyle name="Normal 2 3 5 2" xfId="515"/>
    <cellStyle name="Normal 2 3 5 2 2" xfId="516"/>
    <cellStyle name="Normal 2 3 5 2 2 2" xfId="2375"/>
    <cellStyle name="Normal 2 3 5 2 3" xfId="2374"/>
    <cellStyle name="Normal 2 3 5 3" xfId="517"/>
    <cellStyle name="Normal 2 3 5 3 2" xfId="2376"/>
    <cellStyle name="Normal 2 3 5 4" xfId="2373"/>
    <cellStyle name="Normal 2 3 6" xfId="518"/>
    <cellStyle name="Normal 2 3 6 2" xfId="519"/>
    <cellStyle name="Normal 2 3 6 2 2" xfId="2378"/>
    <cellStyle name="Normal 2 3 6 3" xfId="2377"/>
    <cellStyle name="Normal 2 3 7" xfId="520"/>
    <cellStyle name="Normal 2 3 7 2" xfId="2379"/>
    <cellStyle name="Normal 2 3 8" xfId="2316"/>
    <cellStyle name="Normal 2 4" xfId="521"/>
    <cellStyle name="Normal 2 5" xfId="522"/>
    <cellStyle name="Normal 2 5 2" xfId="523"/>
    <cellStyle name="Normal 2 5 2 2" xfId="524"/>
    <cellStyle name="Normal 2 5 2 2 2" xfId="525"/>
    <cellStyle name="Normal 2 5 2 2 2 2" xfId="526"/>
    <cellStyle name="Normal 2 5 2 2 2 2 2" xfId="527"/>
    <cellStyle name="Normal 2 5 2 2 2 2 2 2" xfId="2385"/>
    <cellStyle name="Normal 2 5 2 2 2 2 3" xfId="2384"/>
    <cellStyle name="Normal 2 5 2 2 2 3" xfId="528"/>
    <cellStyle name="Normal 2 5 2 2 2 3 2" xfId="2386"/>
    <cellStyle name="Normal 2 5 2 2 2 4" xfId="2383"/>
    <cellStyle name="Normal 2 5 2 2 3" xfId="529"/>
    <cellStyle name="Normal 2 5 2 2 3 2" xfId="530"/>
    <cellStyle name="Normal 2 5 2 2 3 2 2" xfId="2388"/>
    <cellStyle name="Normal 2 5 2 2 3 3" xfId="2387"/>
    <cellStyle name="Normal 2 5 2 2 4" xfId="531"/>
    <cellStyle name="Normal 2 5 2 2 4 2" xfId="2389"/>
    <cellStyle name="Normal 2 5 2 2 5" xfId="2382"/>
    <cellStyle name="Normal 2 5 2 3" xfId="532"/>
    <cellStyle name="Normal 2 5 2 3 2" xfId="533"/>
    <cellStyle name="Normal 2 5 2 3 2 2" xfId="534"/>
    <cellStyle name="Normal 2 5 2 3 2 2 2" xfId="2392"/>
    <cellStyle name="Normal 2 5 2 3 2 3" xfId="2391"/>
    <cellStyle name="Normal 2 5 2 3 3" xfId="535"/>
    <cellStyle name="Normal 2 5 2 3 3 2" xfId="2393"/>
    <cellStyle name="Normal 2 5 2 3 4" xfId="2390"/>
    <cellStyle name="Normal 2 5 2 4" xfId="536"/>
    <cellStyle name="Normal 2 5 2 4 2" xfId="537"/>
    <cellStyle name="Normal 2 5 2 4 2 2" xfId="2395"/>
    <cellStyle name="Normal 2 5 2 4 3" xfId="2394"/>
    <cellStyle name="Normal 2 5 2 5" xfId="538"/>
    <cellStyle name="Normal 2 5 2 5 2" xfId="2396"/>
    <cellStyle name="Normal 2 5 2 6" xfId="2381"/>
    <cellStyle name="Normal 2 5 3" xfId="539"/>
    <cellStyle name="Normal 2 5 3 2" xfId="540"/>
    <cellStyle name="Normal 2 5 3 2 2" xfId="541"/>
    <cellStyle name="Normal 2 5 3 2 2 2" xfId="542"/>
    <cellStyle name="Normal 2 5 3 2 2 2 2" xfId="2400"/>
    <cellStyle name="Normal 2 5 3 2 2 3" xfId="2399"/>
    <cellStyle name="Normal 2 5 3 2 3" xfId="543"/>
    <cellStyle name="Normal 2 5 3 2 3 2" xfId="2401"/>
    <cellStyle name="Normal 2 5 3 2 4" xfId="2398"/>
    <cellStyle name="Normal 2 5 3 3" xfId="544"/>
    <cellStyle name="Normal 2 5 3 3 2" xfId="545"/>
    <cellStyle name="Normal 2 5 3 3 2 2" xfId="2403"/>
    <cellStyle name="Normal 2 5 3 3 3" xfId="2402"/>
    <cellStyle name="Normal 2 5 3 4" xfId="546"/>
    <cellStyle name="Normal 2 5 3 4 2" xfId="2404"/>
    <cellStyle name="Normal 2 5 3 5" xfId="2397"/>
    <cellStyle name="Normal 2 5 4" xfId="547"/>
    <cellStyle name="Normal 2 5 4 2" xfId="548"/>
    <cellStyle name="Normal 2 5 4 2 2" xfId="549"/>
    <cellStyle name="Normal 2 5 4 2 2 2" xfId="2407"/>
    <cellStyle name="Normal 2 5 4 2 3" xfId="2406"/>
    <cellStyle name="Normal 2 5 4 3" xfId="550"/>
    <cellStyle name="Normal 2 5 4 3 2" xfId="2408"/>
    <cellStyle name="Normal 2 5 4 4" xfId="2405"/>
    <cellStyle name="Normal 2 5 5" xfId="551"/>
    <cellStyle name="Normal 2 5 5 2" xfId="552"/>
    <cellStyle name="Normal 2 5 5 2 2" xfId="2410"/>
    <cellStyle name="Normal 2 5 5 3" xfId="2409"/>
    <cellStyle name="Normal 2 5 6" xfId="553"/>
    <cellStyle name="Normal 2 5 6 2" xfId="2411"/>
    <cellStyle name="Normal 2 5 7" xfId="2380"/>
    <cellStyle name="Normal 2 6" xfId="554"/>
    <cellStyle name="Normal 2 6 2" xfId="555"/>
    <cellStyle name="Normal 2 6 2 2" xfId="556"/>
    <cellStyle name="Normal 2 6 2 2 2" xfId="557"/>
    <cellStyle name="Normal 2 6 2 2 2 2" xfId="558"/>
    <cellStyle name="Normal 2 6 2 2 2 2 2" xfId="559"/>
    <cellStyle name="Normal 2 6 2 2 2 2 2 2" xfId="2417"/>
    <cellStyle name="Normal 2 6 2 2 2 2 3" xfId="2416"/>
    <cellStyle name="Normal 2 6 2 2 2 3" xfId="560"/>
    <cellStyle name="Normal 2 6 2 2 2 3 2" xfId="2418"/>
    <cellStyle name="Normal 2 6 2 2 2 4" xfId="2415"/>
    <cellStyle name="Normal 2 6 2 2 3" xfId="561"/>
    <cellStyle name="Normal 2 6 2 2 3 2" xfId="562"/>
    <cellStyle name="Normal 2 6 2 2 3 2 2" xfId="2420"/>
    <cellStyle name="Normal 2 6 2 2 3 3" xfId="2419"/>
    <cellStyle name="Normal 2 6 2 2 4" xfId="563"/>
    <cellStyle name="Normal 2 6 2 2 4 2" xfId="2421"/>
    <cellStyle name="Normal 2 6 2 2 5" xfId="2414"/>
    <cellStyle name="Normal 2 6 2 3" xfId="564"/>
    <cellStyle name="Normal 2 6 2 3 2" xfId="565"/>
    <cellStyle name="Normal 2 6 2 3 2 2" xfId="566"/>
    <cellStyle name="Normal 2 6 2 3 2 2 2" xfId="2424"/>
    <cellStyle name="Normal 2 6 2 3 2 3" xfId="2423"/>
    <cellStyle name="Normal 2 6 2 3 3" xfId="567"/>
    <cellStyle name="Normal 2 6 2 3 3 2" xfId="2425"/>
    <cellStyle name="Normal 2 6 2 3 4" xfId="2422"/>
    <cellStyle name="Normal 2 6 2 4" xfId="568"/>
    <cellStyle name="Normal 2 6 2 4 2" xfId="569"/>
    <cellStyle name="Normal 2 6 2 4 2 2" xfId="2427"/>
    <cellStyle name="Normal 2 6 2 4 3" xfId="2426"/>
    <cellStyle name="Normal 2 6 2 5" xfId="570"/>
    <cellStyle name="Normal 2 6 2 5 2" xfId="2428"/>
    <cellStyle name="Normal 2 6 2 6" xfId="2413"/>
    <cellStyle name="Normal 2 6 3" xfId="571"/>
    <cellStyle name="Normal 2 6 3 2" xfId="572"/>
    <cellStyle name="Normal 2 6 3 2 2" xfId="573"/>
    <cellStyle name="Normal 2 6 3 2 2 2" xfId="574"/>
    <cellStyle name="Normal 2 6 3 2 2 2 2" xfId="2432"/>
    <cellStyle name="Normal 2 6 3 2 2 3" xfId="2431"/>
    <cellStyle name="Normal 2 6 3 2 3" xfId="575"/>
    <cellStyle name="Normal 2 6 3 2 3 2" xfId="2433"/>
    <cellStyle name="Normal 2 6 3 2 4" xfId="2430"/>
    <cellStyle name="Normal 2 6 3 3" xfId="576"/>
    <cellStyle name="Normal 2 6 3 3 2" xfId="577"/>
    <cellStyle name="Normal 2 6 3 3 2 2" xfId="2435"/>
    <cellStyle name="Normal 2 6 3 3 3" xfId="2434"/>
    <cellStyle name="Normal 2 6 3 4" xfId="578"/>
    <cellStyle name="Normal 2 6 3 4 2" xfId="2436"/>
    <cellStyle name="Normal 2 6 3 5" xfId="2429"/>
    <cellStyle name="Normal 2 6 4" xfId="579"/>
    <cellStyle name="Normal 2 6 4 2" xfId="580"/>
    <cellStyle name="Normal 2 6 4 2 2" xfId="581"/>
    <cellStyle name="Normal 2 6 4 2 2 2" xfId="2439"/>
    <cellStyle name="Normal 2 6 4 2 3" xfId="2438"/>
    <cellStyle name="Normal 2 6 4 3" xfId="582"/>
    <cellStyle name="Normal 2 6 4 3 2" xfId="2440"/>
    <cellStyle name="Normal 2 6 4 4" xfId="2437"/>
    <cellStyle name="Normal 2 6 5" xfId="583"/>
    <cellStyle name="Normal 2 6 5 2" xfId="584"/>
    <cellStyle name="Normal 2 6 5 2 2" xfId="2442"/>
    <cellStyle name="Normal 2 6 5 3" xfId="2441"/>
    <cellStyle name="Normal 2 6 6" xfId="585"/>
    <cellStyle name="Normal 2 6 6 2" xfId="2443"/>
    <cellStyle name="Normal 2 6 7" xfId="2412"/>
    <cellStyle name="Normal 2 7" xfId="586"/>
    <cellStyle name="Normal 2 7 2" xfId="587"/>
    <cellStyle name="Normal 2 7 2 2" xfId="588"/>
    <cellStyle name="Normal 2 7 2 2 2" xfId="589"/>
    <cellStyle name="Normal 2 7 2 2 2 2" xfId="590"/>
    <cellStyle name="Normal 2 7 2 2 2 2 2" xfId="591"/>
    <cellStyle name="Normal 2 7 2 2 2 2 2 2" xfId="2449"/>
    <cellStyle name="Normal 2 7 2 2 2 2 3" xfId="2448"/>
    <cellStyle name="Normal 2 7 2 2 2 3" xfId="592"/>
    <cellStyle name="Normal 2 7 2 2 2 3 2" xfId="2450"/>
    <cellStyle name="Normal 2 7 2 2 2 4" xfId="2447"/>
    <cellStyle name="Normal 2 7 2 2 3" xfId="593"/>
    <cellStyle name="Normal 2 7 2 2 3 2" xfId="594"/>
    <cellStyle name="Normal 2 7 2 2 3 2 2" xfId="2452"/>
    <cellStyle name="Normal 2 7 2 2 3 3" xfId="2451"/>
    <cellStyle name="Normal 2 7 2 2 4" xfId="595"/>
    <cellStyle name="Normal 2 7 2 2 4 2" xfId="2453"/>
    <cellStyle name="Normal 2 7 2 2 5" xfId="2446"/>
    <cellStyle name="Normal 2 7 2 3" xfId="596"/>
    <cellStyle name="Normal 2 7 2 3 2" xfId="597"/>
    <cellStyle name="Normal 2 7 2 3 2 2" xfId="598"/>
    <cellStyle name="Normal 2 7 2 3 2 2 2" xfId="2456"/>
    <cellStyle name="Normal 2 7 2 3 2 3" xfId="2455"/>
    <cellStyle name="Normal 2 7 2 3 3" xfId="599"/>
    <cellStyle name="Normal 2 7 2 3 3 2" xfId="2457"/>
    <cellStyle name="Normal 2 7 2 3 4" xfId="2454"/>
    <cellStyle name="Normal 2 7 2 4" xfId="600"/>
    <cellStyle name="Normal 2 7 2 4 2" xfId="601"/>
    <cellStyle name="Normal 2 7 2 4 2 2" xfId="2459"/>
    <cellStyle name="Normal 2 7 2 4 3" xfId="2458"/>
    <cellStyle name="Normal 2 7 2 5" xfId="602"/>
    <cellStyle name="Normal 2 7 2 5 2" xfId="2460"/>
    <cellStyle name="Normal 2 7 2 6" xfId="2445"/>
    <cellStyle name="Normal 2 7 3" xfId="603"/>
    <cellStyle name="Normal 2 7 3 2" xfId="604"/>
    <cellStyle name="Normal 2 7 3 2 2" xfId="605"/>
    <cellStyle name="Normal 2 7 3 2 2 2" xfId="606"/>
    <cellStyle name="Normal 2 7 3 2 2 2 2" xfId="2464"/>
    <cellStyle name="Normal 2 7 3 2 2 3" xfId="2463"/>
    <cellStyle name="Normal 2 7 3 2 3" xfId="607"/>
    <cellStyle name="Normal 2 7 3 2 3 2" xfId="2465"/>
    <cellStyle name="Normal 2 7 3 2 4" xfId="2462"/>
    <cellStyle name="Normal 2 7 3 3" xfId="608"/>
    <cellStyle name="Normal 2 7 3 3 2" xfId="609"/>
    <cellStyle name="Normal 2 7 3 3 2 2" xfId="2467"/>
    <cellStyle name="Normal 2 7 3 3 3" xfId="2466"/>
    <cellStyle name="Normal 2 7 3 4" xfId="610"/>
    <cellStyle name="Normal 2 7 3 4 2" xfId="2468"/>
    <cellStyle name="Normal 2 7 3 5" xfId="2461"/>
    <cellStyle name="Normal 2 7 4" xfId="611"/>
    <cellStyle name="Normal 2 7 4 2" xfId="612"/>
    <cellStyle name="Normal 2 7 4 2 2" xfId="613"/>
    <cellStyle name="Normal 2 7 4 2 2 2" xfId="2471"/>
    <cellStyle name="Normal 2 7 4 2 3" xfId="2470"/>
    <cellStyle name="Normal 2 7 4 3" xfId="614"/>
    <cellStyle name="Normal 2 7 4 3 2" xfId="2472"/>
    <cellStyle name="Normal 2 7 4 4" xfId="2469"/>
    <cellStyle name="Normal 2 7 5" xfId="615"/>
    <cellStyle name="Normal 2 7 5 2" xfId="616"/>
    <cellStyle name="Normal 2 7 5 2 2" xfId="2474"/>
    <cellStyle name="Normal 2 7 5 3" xfId="2473"/>
    <cellStyle name="Normal 2 7 6" xfId="617"/>
    <cellStyle name="Normal 2 7 6 2" xfId="2475"/>
    <cellStyle name="Normal 2 7 7" xfId="2444"/>
    <cellStyle name="Normal 2 8" xfId="618"/>
    <cellStyle name="Normal 2 8 2" xfId="619"/>
    <cellStyle name="Normal 2 8 2 2" xfId="620"/>
    <cellStyle name="Normal 2 8 2 2 2" xfId="621"/>
    <cellStyle name="Normal 2 8 2 2 2 2" xfId="622"/>
    <cellStyle name="Normal 2 8 2 2 2 2 2" xfId="623"/>
    <cellStyle name="Normal 2 8 2 2 2 2 2 2" xfId="2481"/>
    <cellStyle name="Normal 2 8 2 2 2 2 3" xfId="2480"/>
    <cellStyle name="Normal 2 8 2 2 2 3" xfId="624"/>
    <cellStyle name="Normal 2 8 2 2 2 3 2" xfId="2482"/>
    <cellStyle name="Normal 2 8 2 2 2 4" xfId="2479"/>
    <cellStyle name="Normal 2 8 2 2 3" xfId="625"/>
    <cellStyle name="Normal 2 8 2 2 3 2" xfId="626"/>
    <cellStyle name="Normal 2 8 2 2 3 2 2" xfId="2484"/>
    <cellStyle name="Normal 2 8 2 2 3 3" xfId="2483"/>
    <cellStyle name="Normal 2 8 2 2 4" xfId="627"/>
    <cellStyle name="Normal 2 8 2 2 4 2" xfId="2485"/>
    <cellStyle name="Normal 2 8 2 2 5" xfId="2478"/>
    <cellStyle name="Normal 2 8 2 3" xfId="628"/>
    <cellStyle name="Normal 2 8 2 3 2" xfId="629"/>
    <cellStyle name="Normal 2 8 2 3 2 2" xfId="630"/>
    <cellStyle name="Normal 2 8 2 3 2 2 2" xfId="2488"/>
    <cellStyle name="Normal 2 8 2 3 2 3" xfId="2487"/>
    <cellStyle name="Normal 2 8 2 3 3" xfId="631"/>
    <cellStyle name="Normal 2 8 2 3 3 2" xfId="2489"/>
    <cellStyle name="Normal 2 8 2 3 4" xfId="2486"/>
    <cellStyle name="Normal 2 8 2 4" xfId="632"/>
    <cellStyle name="Normal 2 8 2 4 2" xfId="633"/>
    <cellStyle name="Normal 2 8 2 4 2 2" xfId="2491"/>
    <cellStyle name="Normal 2 8 2 4 3" xfId="2490"/>
    <cellStyle name="Normal 2 8 2 5" xfId="634"/>
    <cellStyle name="Normal 2 8 2 5 2" xfId="2492"/>
    <cellStyle name="Normal 2 8 2 6" xfId="2477"/>
    <cellStyle name="Normal 2 8 3" xfId="635"/>
    <cellStyle name="Normal 2 8 3 2" xfId="636"/>
    <cellStyle name="Normal 2 8 3 2 2" xfId="637"/>
    <cellStyle name="Normal 2 8 3 2 2 2" xfId="638"/>
    <cellStyle name="Normal 2 8 3 2 2 2 2" xfId="2496"/>
    <cellStyle name="Normal 2 8 3 2 2 3" xfId="2495"/>
    <cellStyle name="Normal 2 8 3 2 3" xfId="639"/>
    <cellStyle name="Normal 2 8 3 2 3 2" xfId="2497"/>
    <cellStyle name="Normal 2 8 3 2 4" xfId="2494"/>
    <cellStyle name="Normal 2 8 3 3" xfId="640"/>
    <cellStyle name="Normal 2 8 3 3 2" xfId="641"/>
    <cellStyle name="Normal 2 8 3 3 2 2" xfId="2499"/>
    <cellStyle name="Normal 2 8 3 3 3" xfId="2498"/>
    <cellStyle name="Normal 2 8 3 4" xfId="642"/>
    <cellStyle name="Normal 2 8 3 4 2" xfId="2500"/>
    <cellStyle name="Normal 2 8 3 5" xfId="2493"/>
    <cellStyle name="Normal 2 8 4" xfId="643"/>
    <cellStyle name="Normal 2 8 4 2" xfId="644"/>
    <cellStyle name="Normal 2 8 4 2 2" xfId="645"/>
    <cellStyle name="Normal 2 8 4 2 2 2" xfId="2503"/>
    <cellStyle name="Normal 2 8 4 2 3" xfId="2502"/>
    <cellStyle name="Normal 2 8 4 3" xfId="646"/>
    <cellStyle name="Normal 2 8 4 3 2" xfId="2504"/>
    <cellStyle name="Normal 2 8 4 4" xfId="2501"/>
    <cellStyle name="Normal 2 8 5" xfId="647"/>
    <cellStyle name="Normal 2 8 5 2" xfId="648"/>
    <cellStyle name="Normal 2 8 5 2 2" xfId="2506"/>
    <cellStyle name="Normal 2 8 5 3" xfId="2505"/>
    <cellStyle name="Normal 2 8 6" xfId="649"/>
    <cellStyle name="Normal 2 8 6 2" xfId="2507"/>
    <cellStyle name="Normal 2 8 7" xfId="2476"/>
    <cellStyle name="Normal 2 9" xfId="650"/>
    <cellStyle name="Normal 2 9 2" xfId="651"/>
    <cellStyle name="Normal 2 9 2 2" xfId="652"/>
    <cellStyle name="Normal 2 9 2 2 2" xfId="653"/>
    <cellStyle name="Normal 2 9 2 2 2 2" xfId="654"/>
    <cellStyle name="Normal 2 9 2 2 2 2 2" xfId="2511"/>
    <cellStyle name="Normal 2 9 2 2 2 3" xfId="2510"/>
    <cellStyle name="Normal 2 9 2 2 3" xfId="655"/>
    <cellStyle name="Normal 2 9 2 2 3 2" xfId="2512"/>
    <cellStyle name="Normal 2 9 2 2 4" xfId="2509"/>
    <cellStyle name="Normal 2 9 2 3" xfId="656"/>
    <cellStyle name="Normal 2 9 2 3 2" xfId="657"/>
    <cellStyle name="Normal 2 9 2 3 2 2" xfId="2514"/>
    <cellStyle name="Normal 2 9 2 3 3" xfId="2513"/>
    <cellStyle name="Normal 2 9 2 4" xfId="658"/>
    <cellStyle name="Normal 2 9 2 4 2" xfId="2515"/>
    <cellStyle name="Normal 2 9 2 5" xfId="2508"/>
    <cellStyle name="Normal 2 9 3" xfId="659"/>
    <cellStyle name="Normal 2 9 3 2" xfId="660"/>
    <cellStyle name="Normal 2 9 3 2 2" xfId="661"/>
    <cellStyle name="Normal 2 9 3 2 2 2" xfId="2518"/>
    <cellStyle name="Normal 2 9 3 2 3" xfId="2517"/>
    <cellStyle name="Normal 2 9 3 3" xfId="662"/>
    <cellStyle name="Normal 2 9 3 3 2" xfId="2519"/>
    <cellStyle name="Normal 2 9 3 4" xfId="2516"/>
    <cellStyle name="Normal 2 9 4" xfId="663"/>
    <cellStyle name="Normal 2 9 4 2" xfId="664"/>
    <cellStyle name="Normal 2 9 4 2 2" xfId="2521"/>
    <cellStyle name="Normal 2 9 4 3" xfId="2520"/>
    <cellStyle name="Normal 2 9 5" xfId="665"/>
    <cellStyle name="Normal 2 9 5 2" xfId="2522"/>
    <cellStyle name="Normal 20" xfId="666"/>
    <cellStyle name="Normal 21" xfId="667"/>
    <cellStyle name="Normal 21 2" xfId="668"/>
    <cellStyle name="Normal 21 2 2" xfId="2524"/>
    <cellStyle name="Normal 21 3" xfId="2523"/>
    <cellStyle name="Normal 22" xfId="669"/>
    <cellStyle name="Normal 23" xfId="670"/>
    <cellStyle name="Normal 23 2" xfId="2525"/>
    <cellStyle name="Normal 24" xfId="671"/>
    <cellStyle name="Normal 25" xfId="672"/>
    <cellStyle name="Normal 25 2" xfId="673"/>
    <cellStyle name="Normal 26" xfId="674"/>
    <cellStyle name="Normal 26 2" xfId="675"/>
    <cellStyle name="Normal 27" xfId="676"/>
    <cellStyle name="Normal 27 2" xfId="2526"/>
    <cellStyle name="Normal 28" xfId="677"/>
    <cellStyle name="Normal 29" xfId="26"/>
    <cellStyle name="Normal 3" xfId="3"/>
    <cellStyle name="Normal 3 10" xfId="678"/>
    <cellStyle name="Normal 3 10 2" xfId="679"/>
    <cellStyle name="Normal 3 10 2 2" xfId="2529"/>
    <cellStyle name="Normal 3 10 3" xfId="2528"/>
    <cellStyle name="Normal 3 11" xfId="680"/>
    <cellStyle name="Normal 3 11 2" xfId="681"/>
    <cellStyle name="Normal 3 11 2 2" xfId="2531"/>
    <cellStyle name="Normal 3 11 3" xfId="2530"/>
    <cellStyle name="Normal 3 12" xfId="682"/>
    <cellStyle name="Normal 3 12 2" xfId="2532"/>
    <cellStyle name="Normal 3 13" xfId="683"/>
    <cellStyle name="Normal 3 13 2" xfId="2533"/>
    <cellStyle name="Normal 3 14" xfId="684"/>
    <cellStyle name="Normal 3 14 2" xfId="2534"/>
    <cellStyle name="Normal 3 15" xfId="685"/>
    <cellStyle name="Normal 3 15 2" xfId="2535"/>
    <cellStyle name="Normal 3 16" xfId="686"/>
    <cellStyle name="Normal 3 16 2" xfId="2536"/>
    <cellStyle name="Normal 3 17" xfId="2527"/>
    <cellStyle name="Normal 3 2" xfId="22"/>
    <cellStyle name="Normal 3 2 10" xfId="687"/>
    <cellStyle name="Normal 3 2 10 2" xfId="688"/>
    <cellStyle name="Normal 3 2 10 2 2" xfId="2539"/>
    <cellStyle name="Normal 3 2 10 3" xfId="2538"/>
    <cellStyle name="Normal 3 2 11" xfId="689"/>
    <cellStyle name="Normal 3 2 11 2" xfId="2540"/>
    <cellStyle name="Normal 3 2 12" xfId="690"/>
    <cellStyle name="Normal 3 2 12 2" xfId="2541"/>
    <cellStyle name="Normal 3 2 13" xfId="691"/>
    <cellStyle name="Normal 3 2 13 2" xfId="2542"/>
    <cellStyle name="Normal 3 2 14" xfId="692"/>
    <cellStyle name="Normal 3 2 14 2" xfId="2543"/>
    <cellStyle name="Normal 3 2 15" xfId="693"/>
    <cellStyle name="Normal 3 2 15 2" xfId="2544"/>
    <cellStyle name="Normal 3 2 16" xfId="2537"/>
    <cellStyle name="Normal 3 2 2" xfId="694"/>
    <cellStyle name="Normal 3 2 2 2" xfId="695"/>
    <cellStyle name="Normal 3 2 2 2 2" xfId="696"/>
    <cellStyle name="Normal 3 2 2 2 2 2" xfId="697"/>
    <cellStyle name="Normal 3 2 2 2 2 2 2" xfId="698"/>
    <cellStyle name="Normal 3 2 2 2 2 2 2 2" xfId="699"/>
    <cellStyle name="Normal 3 2 2 2 2 2 2 2 2" xfId="700"/>
    <cellStyle name="Normal 3 2 2 2 2 2 2 2 2 2" xfId="2551"/>
    <cellStyle name="Normal 3 2 2 2 2 2 2 2 3" xfId="2550"/>
    <cellStyle name="Normal 3 2 2 2 2 2 2 3" xfId="701"/>
    <cellStyle name="Normal 3 2 2 2 2 2 2 3 2" xfId="2552"/>
    <cellStyle name="Normal 3 2 2 2 2 2 2 4" xfId="2549"/>
    <cellStyle name="Normal 3 2 2 2 2 2 3" xfId="702"/>
    <cellStyle name="Normal 3 2 2 2 2 2 3 2" xfId="703"/>
    <cellStyle name="Normal 3 2 2 2 2 2 3 2 2" xfId="2554"/>
    <cellStyle name="Normal 3 2 2 2 2 2 3 3" xfId="2553"/>
    <cellStyle name="Normal 3 2 2 2 2 2 4" xfId="704"/>
    <cellStyle name="Normal 3 2 2 2 2 2 4 2" xfId="2555"/>
    <cellStyle name="Normal 3 2 2 2 2 2 5" xfId="2548"/>
    <cellStyle name="Normal 3 2 2 2 2 3" xfId="705"/>
    <cellStyle name="Normal 3 2 2 2 2 3 2" xfId="706"/>
    <cellStyle name="Normal 3 2 2 2 2 3 2 2" xfId="707"/>
    <cellStyle name="Normal 3 2 2 2 2 3 2 2 2" xfId="2558"/>
    <cellStyle name="Normal 3 2 2 2 2 3 2 3" xfId="2557"/>
    <cellStyle name="Normal 3 2 2 2 2 3 3" xfId="708"/>
    <cellStyle name="Normal 3 2 2 2 2 3 3 2" xfId="2559"/>
    <cellStyle name="Normal 3 2 2 2 2 3 4" xfId="2556"/>
    <cellStyle name="Normal 3 2 2 2 2 4" xfId="709"/>
    <cellStyle name="Normal 3 2 2 2 2 4 2" xfId="710"/>
    <cellStyle name="Normal 3 2 2 2 2 4 2 2" xfId="2561"/>
    <cellStyle name="Normal 3 2 2 2 2 4 3" xfId="2560"/>
    <cellStyle name="Normal 3 2 2 2 2 5" xfId="711"/>
    <cellStyle name="Normal 3 2 2 2 2 5 2" xfId="2562"/>
    <cellStyle name="Normal 3 2 2 2 2 6" xfId="2547"/>
    <cellStyle name="Normal 3 2 2 2 3" xfId="712"/>
    <cellStyle name="Normal 3 2 2 2 3 2" xfId="713"/>
    <cellStyle name="Normal 3 2 2 2 3 2 2" xfId="714"/>
    <cellStyle name="Normal 3 2 2 2 3 2 2 2" xfId="715"/>
    <cellStyle name="Normal 3 2 2 2 3 2 2 2 2" xfId="2566"/>
    <cellStyle name="Normal 3 2 2 2 3 2 2 3" xfId="2565"/>
    <cellStyle name="Normal 3 2 2 2 3 2 3" xfId="716"/>
    <cellStyle name="Normal 3 2 2 2 3 2 3 2" xfId="2567"/>
    <cellStyle name="Normal 3 2 2 2 3 2 4" xfId="2564"/>
    <cellStyle name="Normal 3 2 2 2 3 3" xfId="717"/>
    <cellStyle name="Normal 3 2 2 2 3 3 2" xfId="718"/>
    <cellStyle name="Normal 3 2 2 2 3 3 2 2" xfId="2569"/>
    <cellStyle name="Normal 3 2 2 2 3 3 3" xfId="2568"/>
    <cellStyle name="Normal 3 2 2 2 3 4" xfId="719"/>
    <cellStyle name="Normal 3 2 2 2 3 4 2" xfId="2570"/>
    <cellStyle name="Normal 3 2 2 2 3 5" xfId="2563"/>
    <cellStyle name="Normal 3 2 2 2 4" xfId="720"/>
    <cellStyle name="Normal 3 2 2 2 4 2" xfId="721"/>
    <cellStyle name="Normal 3 2 2 2 4 2 2" xfId="722"/>
    <cellStyle name="Normal 3 2 2 2 4 2 2 2" xfId="2573"/>
    <cellStyle name="Normal 3 2 2 2 4 2 3" xfId="2572"/>
    <cellStyle name="Normal 3 2 2 2 4 3" xfId="723"/>
    <cellStyle name="Normal 3 2 2 2 4 3 2" xfId="2574"/>
    <cellStyle name="Normal 3 2 2 2 4 4" xfId="2571"/>
    <cellStyle name="Normal 3 2 2 2 5" xfId="724"/>
    <cellStyle name="Normal 3 2 2 2 5 2" xfId="725"/>
    <cellStyle name="Normal 3 2 2 2 5 2 2" xfId="2576"/>
    <cellStyle name="Normal 3 2 2 2 5 3" xfId="2575"/>
    <cellStyle name="Normal 3 2 2 2 6" xfId="726"/>
    <cellStyle name="Normal 3 2 2 2 6 2" xfId="2577"/>
    <cellStyle name="Normal 3 2 2 2 7" xfId="2546"/>
    <cellStyle name="Normal 3 2 2 3" xfId="727"/>
    <cellStyle name="Normal 3 2 2 3 2" xfId="728"/>
    <cellStyle name="Normal 3 2 2 3 2 2" xfId="729"/>
    <cellStyle name="Normal 3 2 2 3 2 2 2" xfId="730"/>
    <cellStyle name="Normal 3 2 2 3 2 2 2 2" xfId="731"/>
    <cellStyle name="Normal 3 2 2 3 2 2 2 2 2" xfId="2582"/>
    <cellStyle name="Normal 3 2 2 3 2 2 2 3" xfId="2581"/>
    <cellStyle name="Normal 3 2 2 3 2 2 3" xfId="732"/>
    <cellStyle name="Normal 3 2 2 3 2 2 3 2" xfId="2583"/>
    <cellStyle name="Normal 3 2 2 3 2 2 4" xfId="2580"/>
    <cellStyle name="Normal 3 2 2 3 2 3" xfId="733"/>
    <cellStyle name="Normal 3 2 2 3 2 3 2" xfId="734"/>
    <cellStyle name="Normal 3 2 2 3 2 3 2 2" xfId="2585"/>
    <cellStyle name="Normal 3 2 2 3 2 3 3" xfId="2584"/>
    <cellStyle name="Normal 3 2 2 3 2 4" xfId="735"/>
    <cellStyle name="Normal 3 2 2 3 2 4 2" xfId="2586"/>
    <cellStyle name="Normal 3 2 2 3 2 5" xfId="2579"/>
    <cellStyle name="Normal 3 2 2 3 3" xfId="736"/>
    <cellStyle name="Normal 3 2 2 3 3 2" xfId="737"/>
    <cellStyle name="Normal 3 2 2 3 3 2 2" xfId="738"/>
    <cellStyle name="Normal 3 2 2 3 3 2 2 2" xfId="2589"/>
    <cellStyle name="Normal 3 2 2 3 3 2 3" xfId="2588"/>
    <cellStyle name="Normal 3 2 2 3 3 3" xfId="739"/>
    <cellStyle name="Normal 3 2 2 3 3 3 2" xfId="2590"/>
    <cellStyle name="Normal 3 2 2 3 3 4" xfId="2587"/>
    <cellStyle name="Normal 3 2 2 3 4" xfId="740"/>
    <cellStyle name="Normal 3 2 2 3 4 2" xfId="741"/>
    <cellStyle name="Normal 3 2 2 3 4 2 2" xfId="2592"/>
    <cellStyle name="Normal 3 2 2 3 4 3" xfId="2591"/>
    <cellStyle name="Normal 3 2 2 3 5" xfId="742"/>
    <cellStyle name="Normal 3 2 2 3 5 2" xfId="2593"/>
    <cellStyle name="Normal 3 2 2 3 6" xfId="2578"/>
    <cellStyle name="Normal 3 2 2 4" xfId="743"/>
    <cellStyle name="Normal 3 2 2 4 2" xfId="744"/>
    <cellStyle name="Normal 3 2 2 4 2 2" xfId="745"/>
    <cellStyle name="Normal 3 2 2 4 2 2 2" xfId="746"/>
    <cellStyle name="Normal 3 2 2 4 2 2 2 2" xfId="2597"/>
    <cellStyle name="Normal 3 2 2 4 2 2 3" xfId="2596"/>
    <cellStyle name="Normal 3 2 2 4 2 3" xfId="747"/>
    <cellStyle name="Normal 3 2 2 4 2 3 2" xfId="2598"/>
    <cellStyle name="Normal 3 2 2 4 2 4" xfId="2595"/>
    <cellStyle name="Normal 3 2 2 4 3" xfId="748"/>
    <cellStyle name="Normal 3 2 2 4 3 2" xfId="749"/>
    <cellStyle name="Normal 3 2 2 4 3 2 2" xfId="2600"/>
    <cellStyle name="Normal 3 2 2 4 3 3" xfId="2599"/>
    <cellStyle name="Normal 3 2 2 4 4" xfId="750"/>
    <cellStyle name="Normal 3 2 2 4 4 2" xfId="2601"/>
    <cellStyle name="Normal 3 2 2 4 5" xfId="2594"/>
    <cellStyle name="Normal 3 2 2 5" xfId="751"/>
    <cellStyle name="Normal 3 2 2 5 2" xfId="752"/>
    <cellStyle name="Normal 3 2 2 5 2 2" xfId="753"/>
    <cellStyle name="Normal 3 2 2 5 2 2 2" xfId="2604"/>
    <cellStyle name="Normal 3 2 2 5 2 3" xfId="2603"/>
    <cellStyle name="Normal 3 2 2 5 3" xfId="754"/>
    <cellStyle name="Normal 3 2 2 5 3 2" xfId="2605"/>
    <cellStyle name="Normal 3 2 2 5 4" xfId="2602"/>
    <cellStyle name="Normal 3 2 2 6" xfId="755"/>
    <cellStyle name="Normal 3 2 2 6 2" xfId="756"/>
    <cellStyle name="Normal 3 2 2 6 2 2" xfId="2607"/>
    <cellStyle name="Normal 3 2 2 6 3" xfId="2606"/>
    <cellStyle name="Normal 3 2 2 7" xfId="757"/>
    <cellStyle name="Normal 3 2 2 7 2" xfId="2608"/>
    <cellStyle name="Normal 3 2 2 8" xfId="2545"/>
    <cellStyle name="Normal 3 2 3" xfId="758"/>
    <cellStyle name="Normal 3 2 3 2" xfId="759"/>
    <cellStyle name="Normal 3 2 3 2 2" xfId="760"/>
    <cellStyle name="Normal 3 2 3 2 2 2" xfId="761"/>
    <cellStyle name="Normal 3 2 3 2 2 2 2" xfId="762"/>
    <cellStyle name="Normal 3 2 3 2 2 2 2 2" xfId="763"/>
    <cellStyle name="Normal 3 2 3 2 2 2 2 2 2" xfId="2614"/>
    <cellStyle name="Normal 3 2 3 2 2 2 2 3" xfId="2613"/>
    <cellStyle name="Normal 3 2 3 2 2 2 3" xfId="764"/>
    <cellStyle name="Normal 3 2 3 2 2 2 3 2" xfId="2615"/>
    <cellStyle name="Normal 3 2 3 2 2 2 4" xfId="2612"/>
    <cellStyle name="Normal 3 2 3 2 2 3" xfId="765"/>
    <cellStyle name="Normal 3 2 3 2 2 3 2" xfId="766"/>
    <cellStyle name="Normal 3 2 3 2 2 3 2 2" xfId="2617"/>
    <cellStyle name="Normal 3 2 3 2 2 3 3" xfId="2616"/>
    <cellStyle name="Normal 3 2 3 2 2 4" xfId="767"/>
    <cellStyle name="Normal 3 2 3 2 2 4 2" xfId="2618"/>
    <cellStyle name="Normal 3 2 3 2 2 5" xfId="2611"/>
    <cellStyle name="Normal 3 2 3 2 3" xfId="768"/>
    <cellStyle name="Normal 3 2 3 2 3 2" xfId="769"/>
    <cellStyle name="Normal 3 2 3 2 3 2 2" xfId="770"/>
    <cellStyle name="Normal 3 2 3 2 3 2 2 2" xfId="2621"/>
    <cellStyle name="Normal 3 2 3 2 3 2 3" xfId="2620"/>
    <cellStyle name="Normal 3 2 3 2 3 3" xfId="771"/>
    <cellStyle name="Normal 3 2 3 2 3 3 2" xfId="2622"/>
    <cellStyle name="Normal 3 2 3 2 3 4" xfId="2619"/>
    <cellStyle name="Normal 3 2 3 2 4" xfId="772"/>
    <cellStyle name="Normal 3 2 3 2 4 2" xfId="773"/>
    <cellStyle name="Normal 3 2 3 2 4 2 2" xfId="2624"/>
    <cellStyle name="Normal 3 2 3 2 4 3" xfId="2623"/>
    <cellStyle name="Normal 3 2 3 2 5" xfId="774"/>
    <cellStyle name="Normal 3 2 3 2 5 2" xfId="2625"/>
    <cellStyle name="Normal 3 2 3 2 6" xfId="2610"/>
    <cellStyle name="Normal 3 2 3 3" xfId="775"/>
    <cellStyle name="Normal 3 2 3 3 2" xfId="776"/>
    <cellStyle name="Normal 3 2 3 3 2 2" xfId="777"/>
    <cellStyle name="Normal 3 2 3 3 2 2 2" xfId="778"/>
    <cellStyle name="Normal 3 2 3 3 2 2 2 2" xfId="2629"/>
    <cellStyle name="Normal 3 2 3 3 2 2 3" xfId="2628"/>
    <cellStyle name="Normal 3 2 3 3 2 3" xfId="779"/>
    <cellStyle name="Normal 3 2 3 3 2 3 2" xfId="2630"/>
    <cellStyle name="Normal 3 2 3 3 2 4" xfId="2627"/>
    <cellStyle name="Normal 3 2 3 3 3" xfId="780"/>
    <cellStyle name="Normal 3 2 3 3 3 2" xfId="781"/>
    <cellStyle name="Normal 3 2 3 3 3 2 2" xfId="2632"/>
    <cellStyle name="Normal 3 2 3 3 3 3" xfId="2631"/>
    <cellStyle name="Normal 3 2 3 3 4" xfId="782"/>
    <cellStyle name="Normal 3 2 3 3 4 2" xfId="2633"/>
    <cellStyle name="Normal 3 2 3 3 5" xfId="2626"/>
    <cellStyle name="Normal 3 2 3 4" xfId="783"/>
    <cellStyle name="Normal 3 2 3 4 2" xfId="784"/>
    <cellStyle name="Normal 3 2 3 4 2 2" xfId="785"/>
    <cellStyle name="Normal 3 2 3 4 2 2 2" xfId="2636"/>
    <cellStyle name="Normal 3 2 3 4 2 3" xfId="2635"/>
    <cellStyle name="Normal 3 2 3 4 3" xfId="786"/>
    <cellStyle name="Normal 3 2 3 4 3 2" xfId="2637"/>
    <cellStyle name="Normal 3 2 3 4 4" xfId="2634"/>
    <cellStyle name="Normal 3 2 3 5" xfId="787"/>
    <cellStyle name="Normal 3 2 3 5 2" xfId="788"/>
    <cellStyle name="Normal 3 2 3 5 2 2" xfId="2639"/>
    <cellStyle name="Normal 3 2 3 5 3" xfId="2638"/>
    <cellStyle name="Normal 3 2 3 6" xfId="789"/>
    <cellStyle name="Normal 3 2 3 6 2" xfId="2640"/>
    <cellStyle name="Normal 3 2 3 7" xfId="2609"/>
    <cellStyle name="Normal 3 2 4" xfId="790"/>
    <cellStyle name="Normal 3 2 4 2" xfId="791"/>
    <cellStyle name="Normal 3 2 4 2 2" xfId="792"/>
    <cellStyle name="Normal 3 2 4 2 2 2" xfId="793"/>
    <cellStyle name="Normal 3 2 4 2 2 2 2" xfId="794"/>
    <cellStyle name="Normal 3 2 4 2 2 2 2 2" xfId="795"/>
    <cellStyle name="Normal 3 2 4 2 2 2 2 2 2" xfId="2646"/>
    <cellStyle name="Normal 3 2 4 2 2 2 2 3" xfId="2645"/>
    <cellStyle name="Normal 3 2 4 2 2 2 3" xfId="796"/>
    <cellStyle name="Normal 3 2 4 2 2 2 3 2" xfId="2647"/>
    <cellStyle name="Normal 3 2 4 2 2 2 4" xfId="2644"/>
    <cellStyle name="Normal 3 2 4 2 2 3" xfId="797"/>
    <cellStyle name="Normal 3 2 4 2 2 3 2" xfId="798"/>
    <cellStyle name="Normal 3 2 4 2 2 3 2 2" xfId="2649"/>
    <cellStyle name="Normal 3 2 4 2 2 3 3" xfId="2648"/>
    <cellStyle name="Normal 3 2 4 2 2 4" xfId="799"/>
    <cellStyle name="Normal 3 2 4 2 2 4 2" xfId="2650"/>
    <cellStyle name="Normal 3 2 4 2 2 5" xfId="2643"/>
    <cellStyle name="Normal 3 2 4 2 3" xfId="800"/>
    <cellStyle name="Normal 3 2 4 2 3 2" xfId="801"/>
    <cellStyle name="Normal 3 2 4 2 3 2 2" xfId="802"/>
    <cellStyle name="Normal 3 2 4 2 3 2 2 2" xfId="2653"/>
    <cellStyle name="Normal 3 2 4 2 3 2 3" xfId="2652"/>
    <cellStyle name="Normal 3 2 4 2 3 3" xfId="803"/>
    <cellStyle name="Normal 3 2 4 2 3 3 2" xfId="2654"/>
    <cellStyle name="Normal 3 2 4 2 3 4" xfId="2651"/>
    <cellStyle name="Normal 3 2 4 2 4" xfId="804"/>
    <cellStyle name="Normal 3 2 4 2 4 2" xfId="805"/>
    <cellStyle name="Normal 3 2 4 2 4 2 2" xfId="2656"/>
    <cellStyle name="Normal 3 2 4 2 4 3" xfId="2655"/>
    <cellStyle name="Normal 3 2 4 2 5" xfId="806"/>
    <cellStyle name="Normal 3 2 4 2 5 2" xfId="2657"/>
    <cellStyle name="Normal 3 2 4 2 6" xfId="2642"/>
    <cellStyle name="Normal 3 2 4 3" xfId="807"/>
    <cellStyle name="Normal 3 2 4 3 2" xfId="808"/>
    <cellStyle name="Normal 3 2 4 3 2 2" xfId="809"/>
    <cellStyle name="Normal 3 2 4 3 2 2 2" xfId="810"/>
    <cellStyle name="Normal 3 2 4 3 2 2 2 2" xfId="2661"/>
    <cellStyle name="Normal 3 2 4 3 2 2 3" xfId="2660"/>
    <cellStyle name="Normal 3 2 4 3 2 3" xfId="811"/>
    <cellStyle name="Normal 3 2 4 3 2 3 2" xfId="2662"/>
    <cellStyle name="Normal 3 2 4 3 2 4" xfId="2659"/>
    <cellStyle name="Normal 3 2 4 3 3" xfId="812"/>
    <cellStyle name="Normal 3 2 4 3 3 2" xfId="813"/>
    <cellStyle name="Normal 3 2 4 3 3 2 2" xfId="2664"/>
    <cellStyle name="Normal 3 2 4 3 3 3" xfId="2663"/>
    <cellStyle name="Normal 3 2 4 3 4" xfId="814"/>
    <cellStyle name="Normal 3 2 4 3 4 2" xfId="2665"/>
    <cellStyle name="Normal 3 2 4 3 5" xfId="2658"/>
    <cellStyle name="Normal 3 2 4 4" xfId="815"/>
    <cellStyle name="Normal 3 2 4 4 2" xfId="816"/>
    <cellStyle name="Normal 3 2 4 4 2 2" xfId="817"/>
    <cellStyle name="Normal 3 2 4 4 2 2 2" xfId="2668"/>
    <cellStyle name="Normal 3 2 4 4 2 3" xfId="2667"/>
    <cellStyle name="Normal 3 2 4 4 3" xfId="818"/>
    <cellStyle name="Normal 3 2 4 4 3 2" xfId="2669"/>
    <cellStyle name="Normal 3 2 4 4 4" xfId="2666"/>
    <cellStyle name="Normal 3 2 4 5" xfId="819"/>
    <cellStyle name="Normal 3 2 4 5 2" xfId="820"/>
    <cellStyle name="Normal 3 2 4 5 2 2" xfId="2671"/>
    <cellStyle name="Normal 3 2 4 5 3" xfId="2670"/>
    <cellStyle name="Normal 3 2 4 6" xfId="821"/>
    <cellStyle name="Normal 3 2 4 6 2" xfId="2672"/>
    <cellStyle name="Normal 3 2 4 7" xfId="2641"/>
    <cellStyle name="Normal 3 2 5" xfId="822"/>
    <cellStyle name="Normal 3 2 5 2" xfId="823"/>
    <cellStyle name="Normal 3 2 5 2 2" xfId="824"/>
    <cellStyle name="Normal 3 2 5 2 2 2" xfId="825"/>
    <cellStyle name="Normal 3 2 5 2 2 2 2" xfId="826"/>
    <cellStyle name="Normal 3 2 5 2 2 2 2 2" xfId="2677"/>
    <cellStyle name="Normal 3 2 5 2 2 2 3" xfId="2676"/>
    <cellStyle name="Normal 3 2 5 2 2 3" xfId="827"/>
    <cellStyle name="Normal 3 2 5 2 2 3 2" xfId="2678"/>
    <cellStyle name="Normal 3 2 5 2 2 4" xfId="2675"/>
    <cellStyle name="Normal 3 2 5 2 3" xfId="828"/>
    <cellStyle name="Normal 3 2 5 2 3 2" xfId="829"/>
    <cellStyle name="Normal 3 2 5 2 3 2 2" xfId="2680"/>
    <cellStyle name="Normal 3 2 5 2 3 3" xfId="2679"/>
    <cellStyle name="Normal 3 2 5 2 4" xfId="830"/>
    <cellStyle name="Normal 3 2 5 2 4 2" xfId="2681"/>
    <cellStyle name="Normal 3 2 5 2 5" xfId="2674"/>
    <cellStyle name="Normal 3 2 5 3" xfId="831"/>
    <cellStyle name="Normal 3 2 5 3 2" xfId="832"/>
    <cellStyle name="Normal 3 2 5 3 2 2" xfId="833"/>
    <cellStyle name="Normal 3 2 5 3 2 2 2" xfId="2684"/>
    <cellStyle name="Normal 3 2 5 3 2 3" xfId="2683"/>
    <cellStyle name="Normal 3 2 5 3 3" xfId="834"/>
    <cellStyle name="Normal 3 2 5 3 3 2" xfId="2685"/>
    <cellStyle name="Normal 3 2 5 3 4" xfId="2682"/>
    <cellStyle name="Normal 3 2 5 4" xfId="835"/>
    <cellStyle name="Normal 3 2 5 4 2" xfId="836"/>
    <cellStyle name="Normal 3 2 5 4 2 2" xfId="2687"/>
    <cellStyle name="Normal 3 2 5 4 3" xfId="2686"/>
    <cellStyle name="Normal 3 2 5 5" xfId="837"/>
    <cellStyle name="Normal 3 2 5 5 2" xfId="2688"/>
    <cellStyle name="Normal 3 2 5 6" xfId="2673"/>
    <cellStyle name="Normal 3 2 6" xfId="838"/>
    <cellStyle name="Normal 3 2 6 2" xfId="839"/>
    <cellStyle name="Normal 3 2 6 2 2" xfId="840"/>
    <cellStyle name="Normal 3 2 6 2 2 2" xfId="841"/>
    <cellStyle name="Normal 3 2 6 2 2 2 2" xfId="2692"/>
    <cellStyle name="Normal 3 2 6 2 2 3" xfId="2691"/>
    <cellStyle name="Normal 3 2 6 2 3" xfId="842"/>
    <cellStyle name="Normal 3 2 6 2 3 2" xfId="2693"/>
    <cellStyle name="Normal 3 2 6 2 4" xfId="2690"/>
    <cellStyle name="Normal 3 2 6 3" xfId="843"/>
    <cellStyle name="Normal 3 2 6 3 2" xfId="844"/>
    <cellStyle name="Normal 3 2 6 3 2 2" xfId="2695"/>
    <cellStyle name="Normal 3 2 6 3 3" xfId="2694"/>
    <cellStyle name="Normal 3 2 6 4" xfId="845"/>
    <cellStyle name="Normal 3 2 6 4 2" xfId="2696"/>
    <cellStyle name="Normal 3 2 6 5" xfId="2689"/>
    <cellStyle name="Normal 3 2 7" xfId="846"/>
    <cellStyle name="Normal 3 2 7 2" xfId="847"/>
    <cellStyle name="Normal 3 2 7 2 2" xfId="848"/>
    <cellStyle name="Normal 3 2 7 2 2 2" xfId="2699"/>
    <cellStyle name="Normal 3 2 7 2 3" xfId="2698"/>
    <cellStyle name="Normal 3 2 7 3" xfId="849"/>
    <cellStyle name="Normal 3 2 7 3 2" xfId="2700"/>
    <cellStyle name="Normal 3 2 7 4" xfId="2697"/>
    <cellStyle name="Normal 3 2 8" xfId="850"/>
    <cellStyle name="Normal 3 2 8 2" xfId="851"/>
    <cellStyle name="Normal 3 2 8 2 2" xfId="2702"/>
    <cellStyle name="Normal 3 2 8 3" xfId="2701"/>
    <cellStyle name="Normal 3 2 9" xfId="852"/>
    <cellStyle name="Normal 3 2 9 2" xfId="853"/>
    <cellStyle name="Normal 3 2 9 2 2" xfId="2704"/>
    <cellStyle name="Normal 3 2 9 3" xfId="2703"/>
    <cellStyle name="Normal 3 3" xfId="854"/>
    <cellStyle name="Normal 3 3 10" xfId="2705"/>
    <cellStyle name="Normal 3 3 2" xfId="855"/>
    <cellStyle name="Normal 3 3 2 2" xfId="856"/>
    <cellStyle name="Normal 3 3 2 2 2" xfId="857"/>
    <cellStyle name="Normal 3 3 2 2 2 2" xfId="858"/>
    <cellStyle name="Normal 3 3 2 2 2 2 2" xfId="859"/>
    <cellStyle name="Normal 3 3 2 2 2 2 2 2" xfId="860"/>
    <cellStyle name="Normal 3 3 2 2 2 2 2 2 2" xfId="861"/>
    <cellStyle name="Normal 3 3 2 2 2 2 2 2 2 2" xfId="2712"/>
    <cellStyle name="Normal 3 3 2 2 2 2 2 2 3" xfId="2711"/>
    <cellStyle name="Normal 3 3 2 2 2 2 2 3" xfId="862"/>
    <cellStyle name="Normal 3 3 2 2 2 2 2 3 2" xfId="2713"/>
    <cellStyle name="Normal 3 3 2 2 2 2 2 4" xfId="2710"/>
    <cellStyle name="Normal 3 3 2 2 2 2 3" xfId="863"/>
    <cellStyle name="Normal 3 3 2 2 2 2 3 2" xfId="864"/>
    <cellStyle name="Normal 3 3 2 2 2 2 3 2 2" xfId="2715"/>
    <cellStyle name="Normal 3 3 2 2 2 2 3 3" xfId="2714"/>
    <cellStyle name="Normal 3 3 2 2 2 2 4" xfId="865"/>
    <cellStyle name="Normal 3 3 2 2 2 2 4 2" xfId="2716"/>
    <cellStyle name="Normal 3 3 2 2 2 2 5" xfId="2709"/>
    <cellStyle name="Normal 3 3 2 2 2 3" xfId="866"/>
    <cellStyle name="Normal 3 3 2 2 2 3 2" xfId="867"/>
    <cellStyle name="Normal 3 3 2 2 2 3 2 2" xfId="868"/>
    <cellStyle name="Normal 3 3 2 2 2 3 2 2 2" xfId="2719"/>
    <cellStyle name="Normal 3 3 2 2 2 3 2 3" xfId="2718"/>
    <cellStyle name="Normal 3 3 2 2 2 3 3" xfId="869"/>
    <cellStyle name="Normal 3 3 2 2 2 3 3 2" xfId="2720"/>
    <cellStyle name="Normal 3 3 2 2 2 3 4" xfId="2717"/>
    <cellStyle name="Normal 3 3 2 2 2 4" xfId="870"/>
    <cellStyle name="Normal 3 3 2 2 2 4 2" xfId="871"/>
    <cellStyle name="Normal 3 3 2 2 2 4 2 2" xfId="2722"/>
    <cellStyle name="Normal 3 3 2 2 2 4 3" xfId="2721"/>
    <cellStyle name="Normal 3 3 2 2 2 5" xfId="872"/>
    <cellStyle name="Normal 3 3 2 2 2 5 2" xfId="2723"/>
    <cellStyle name="Normal 3 3 2 2 2 6" xfId="2708"/>
    <cellStyle name="Normal 3 3 2 2 3" xfId="873"/>
    <cellStyle name="Normal 3 3 2 2 3 2" xfId="874"/>
    <cellStyle name="Normal 3 3 2 2 3 2 2" xfId="875"/>
    <cellStyle name="Normal 3 3 2 2 3 2 2 2" xfId="876"/>
    <cellStyle name="Normal 3 3 2 2 3 2 2 2 2" xfId="2727"/>
    <cellStyle name="Normal 3 3 2 2 3 2 2 3" xfId="2726"/>
    <cellStyle name="Normal 3 3 2 2 3 2 3" xfId="877"/>
    <cellStyle name="Normal 3 3 2 2 3 2 3 2" xfId="2728"/>
    <cellStyle name="Normal 3 3 2 2 3 2 4" xfId="2725"/>
    <cellStyle name="Normal 3 3 2 2 3 3" xfId="878"/>
    <cellStyle name="Normal 3 3 2 2 3 3 2" xfId="879"/>
    <cellStyle name="Normal 3 3 2 2 3 3 2 2" xfId="2730"/>
    <cellStyle name="Normal 3 3 2 2 3 3 3" xfId="2729"/>
    <cellStyle name="Normal 3 3 2 2 3 4" xfId="880"/>
    <cellStyle name="Normal 3 3 2 2 3 4 2" xfId="2731"/>
    <cellStyle name="Normal 3 3 2 2 3 5" xfId="2724"/>
    <cellStyle name="Normal 3 3 2 2 4" xfId="881"/>
    <cellStyle name="Normal 3 3 2 2 4 2" xfId="882"/>
    <cellStyle name="Normal 3 3 2 2 4 2 2" xfId="883"/>
    <cellStyle name="Normal 3 3 2 2 4 2 2 2" xfId="2734"/>
    <cellStyle name="Normal 3 3 2 2 4 2 3" xfId="2733"/>
    <cellStyle name="Normal 3 3 2 2 4 3" xfId="884"/>
    <cellStyle name="Normal 3 3 2 2 4 3 2" xfId="2735"/>
    <cellStyle name="Normal 3 3 2 2 4 4" xfId="2732"/>
    <cellStyle name="Normal 3 3 2 2 5" xfId="885"/>
    <cellStyle name="Normal 3 3 2 2 5 2" xfId="886"/>
    <cellStyle name="Normal 3 3 2 2 5 2 2" xfId="2737"/>
    <cellStyle name="Normal 3 3 2 2 5 3" xfId="2736"/>
    <cellStyle name="Normal 3 3 2 2 6" xfId="887"/>
    <cellStyle name="Normal 3 3 2 2 6 2" xfId="2738"/>
    <cellStyle name="Normal 3 3 2 2 7" xfId="2707"/>
    <cellStyle name="Normal 3 3 2 3" xfId="888"/>
    <cellStyle name="Normal 3 3 2 3 2" xfId="889"/>
    <cellStyle name="Normal 3 3 2 3 2 2" xfId="890"/>
    <cellStyle name="Normal 3 3 2 3 2 2 2" xfId="891"/>
    <cellStyle name="Normal 3 3 2 3 2 2 2 2" xfId="892"/>
    <cellStyle name="Normal 3 3 2 3 2 2 2 2 2" xfId="2743"/>
    <cellStyle name="Normal 3 3 2 3 2 2 2 3" xfId="2742"/>
    <cellStyle name="Normal 3 3 2 3 2 2 3" xfId="893"/>
    <cellStyle name="Normal 3 3 2 3 2 2 3 2" xfId="2744"/>
    <cellStyle name="Normal 3 3 2 3 2 2 4" xfId="2741"/>
    <cellStyle name="Normal 3 3 2 3 2 3" xfId="894"/>
    <cellStyle name="Normal 3 3 2 3 2 3 2" xfId="895"/>
    <cellStyle name="Normal 3 3 2 3 2 3 2 2" xfId="2746"/>
    <cellStyle name="Normal 3 3 2 3 2 3 3" xfId="2745"/>
    <cellStyle name="Normal 3 3 2 3 2 4" xfId="896"/>
    <cellStyle name="Normal 3 3 2 3 2 4 2" xfId="2747"/>
    <cellStyle name="Normal 3 3 2 3 2 5" xfId="2740"/>
    <cellStyle name="Normal 3 3 2 3 3" xfId="897"/>
    <cellStyle name="Normal 3 3 2 3 3 2" xfId="898"/>
    <cellStyle name="Normal 3 3 2 3 3 2 2" xfId="899"/>
    <cellStyle name="Normal 3 3 2 3 3 2 2 2" xfId="2750"/>
    <cellStyle name="Normal 3 3 2 3 3 2 3" xfId="2749"/>
    <cellStyle name="Normal 3 3 2 3 3 3" xfId="900"/>
    <cellStyle name="Normal 3 3 2 3 3 3 2" xfId="2751"/>
    <cellStyle name="Normal 3 3 2 3 3 4" xfId="2748"/>
    <cellStyle name="Normal 3 3 2 3 4" xfId="901"/>
    <cellStyle name="Normal 3 3 2 3 4 2" xfId="902"/>
    <cellStyle name="Normal 3 3 2 3 4 2 2" xfId="2753"/>
    <cellStyle name="Normal 3 3 2 3 4 3" xfId="2752"/>
    <cellStyle name="Normal 3 3 2 3 5" xfId="903"/>
    <cellStyle name="Normal 3 3 2 3 5 2" xfId="2754"/>
    <cellStyle name="Normal 3 3 2 3 6" xfId="2739"/>
    <cellStyle name="Normal 3 3 2 4" xfId="904"/>
    <cellStyle name="Normal 3 3 2 4 2" xfId="905"/>
    <cellStyle name="Normal 3 3 2 4 2 2" xfId="906"/>
    <cellStyle name="Normal 3 3 2 4 2 2 2" xfId="907"/>
    <cellStyle name="Normal 3 3 2 4 2 2 2 2" xfId="2758"/>
    <cellStyle name="Normal 3 3 2 4 2 2 3" xfId="2757"/>
    <cellStyle name="Normal 3 3 2 4 2 3" xfId="908"/>
    <cellStyle name="Normal 3 3 2 4 2 3 2" xfId="2759"/>
    <cellStyle name="Normal 3 3 2 4 2 4" xfId="2756"/>
    <cellStyle name="Normal 3 3 2 4 3" xfId="909"/>
    <cellStyle name="Normal 3 3 2 4 3 2" xfId="910"/>
    <cellStyle name="Normal 3 3 2 4 3 2 2" xfId="2761"/>
    <cellStyle name="Normal 3 3 2 4 3 3" xfId="2760"/>
    <cellStyle name="Normal 3 3 2 4 4" xfId="911"/>
    <cellStyle name="Normal 3 3 2 4 4 2" xfId="2762"/>
    <cellStyle name="Normal 3 3 2 4 5" xfId="2755"/>
    <cellStyle name="Normal 3 3 2 5" xfId="912"/>
    <cellStyle name="Normal 3 3 2 5 2" xfId="913"/>
    <cellStyle name="Normal 3 3 2 5 2 2" xfId="914"/>
    <cellStyle name="Normal 3 3 2 5 2 2 2" xfId="2765"/>
    <cellStyle name="Normal 3 3 2 5 2 3" xfId="2764"/>
    <cellStyle name="Normal 3 3 2 5 3" xfId="915"/>
    <cellStyle name="Normal 3 3 2 5 3 2" xfId="2766"/>
    <cellStyle name="Normal 3 3 2 5 4" xfId="2763"/>
    <cellStyle name="Normal 3 3 2 6" xfId="916"/>
    <cellStyle name="Normal 3 3 2 6 2" xfId="917"/>
    <cellStyle name="Normal 3 3 2 6 2 2" xfId="2768"/>
    <cellStyle name="Normal 3 3 2 6 3" xfId="2767"/>
    <cellStyle name="Normal 3 3 2 7" xfId="918"/>
    <cellStyle name="Normal 3 3 2 7 2" xfId="2769"/>
    <cellStyle name="Normal 3 3 2 8" xfId="2706"/>
    <cellStyle name="Normal 3 3 3" xfId="919"/>
    <cellStyle name="Normal 3 3 3 2" xfId="920"/>
    <cellStyle name="Normal 3 3 3 2 2" xfId="921"/>
    <cellStyle name="Normal 3 3 3 2 2 2" xfId="922"/>
    <cellStyle name="Normal 3 3 3 2 2 2 2" xfId="923"/>
    <cellStyle name="Normal 3 3 3 2 2 2 2 2" xfId="924"/>
    <cellStyle name="Normal 3 3 3 2 2 2 2 2 2" xfId="2775"/>
    <cellStyle name="Normal 3 3 3 2 2 2 2 3" xfId="2774"/>
    <cellStyle name="Normal 3 3 3 2 2 2 3" xfId="925"/>
    <cellStyle name="Normal 3 3 3 2 2 2 3 2" xfId="2776"/>
    <cellStyle name="Normal 3 3 3 2 2 2 4" xfId="2773"/>
    <cellStyle name="Normal 3 3 3 2 2 3" xfId="926"/>
    <cellStyle name="Normal 3 3 3 2 2 3 2" xfId="927"/>
    <cellStyle name="Normal 3 3 3 2 2 3 2 2" xfId="2778"/>
    <cellStyle name="Normal 3 3 3 2 2 3 3" xfId="2777"/>
    <cellStyle name="Normal 3 3 3 2 2 4" xfId="928"/>
    <cellStyle name="Normal 3 3 3 2 2 4 2" xfId="2779"/>
    <cellStyle name="Normal 3 3 3 2 2 5" xfId="2772"/>
    <cellStyle name="Normal 3 3 3 2 3" xfId="929"/>
    <cellStyle name="Normal 3 3 3 2 3 2" xfId="930"/>
    <cellStyle name="Normal 3 3 3 2 3 2 2" xfId="931"/>
    <cellStyle name="Normal 3 3 3 2 3 2 2 2" xfId="2782"/>
    <cellStyle name="Normal 3 3 3 2 3 2 3" xfId="2781"/>
    <cellStyle name="Normal 3 3 3 2 3 3" xfId="932"/>
    <cellStyle name="Normal 3 3 3 2 3 3 2" xfId="2783"/>
    <cellStyle name="Normal 3 3 3 2 3 4" xfId="2780"/>
    <cellStyle name="Normal 3 3 3 2 4" xfId="933"/>
    <cellStyle name="Normal 3 3 3 2 4 2" xfId="934"/>
    <cellStyle name="Normal 3 3 3 2 4 2 2" xfId="2785"/>
    <cellStyle name="Normal 3 3 3 2 4 3" xfId="2784"/>
    <cellStyle name="Normal 3 3 3 2 5" xfId="935"/>
    <cellStyle name="Normal 3 3 3 2 5 2" xfId="2786"/>
    <cellStyle name="Normal 3 3 3 2 6" xfId="2771"/>
    <cellStyle name="Normal 3 3 3 3" xfId="936"/>
    <cellStyle name="Normal 3 3 3 3 2" xfId="937"/>
    <cellStyle name="Normal 3 3 3 3 2 2" xfId="938"/>
    <cellStyle name="Normal 3 3 3 3 2 2 2" xfId="939"/>
    <cellStyle name="Normal 3 3 3 3 2 2 2 2" xfId="2790"/>
    <cellStyle name="Normal 3 3 3 3 2 2 3" xfId="2789"/>
    <cellStyle name="Normal 3 3 3 3 2 3" xfId="940"/>
    <cellStyle name="Normal 3 3 3 3 2 3 2" xfId="2791"/>
    <cellStyle name="Normal 3 3 3 3 2 4" xfId="2788"/>
    <cellStyle name="Normal 3 3 3 3 3" xfId="941"/>
    <cellStyle name="Normal 3 3 3 3 3 2" xfId="942"/>
    <cellStyle name="Normal 3 3 3 3 3 2 2" xfId="2793"/>
    <cellStyle name="Normal 3 3 3 3 3 3" xfId="2792"/>
    <cellStyle name="Normal 3 3 3 3 4" xfId="943"/>
    <cellStyle name="Normal 3 3 3 3 4 2" xfId="2794"/>
    <cellStyle name="Normal 3 3 3 3 5" xfId="2787"/>
    <cellStyle name="Normal 3 3 3 4" xfId="944"/>
    <cellStyle name="Normal 3 3 3 4 2" xfId="945"/>
    <cellStyle name="Normal 3 3 3 4 2 2" xfId="946"/>
    <cellStyle name="Normal 3 3 3 4 2 2 2" xfId="2797"/>
    <cellStyle name="Normal 3 3 3 4 2 3" xfId="2796"/>
    <cellStyle name="Normal 3 3 3 4 3" xfId="947"/>
    <cellStyle name="Normal 3 3 3 4 3 2" xfId="2798"/>
    <cellStyle name="Normal 3 3 3 4 4" xfId="2795"/>
    <cellStyle name="Normal 3 3 3 5" xfId="948"/>
    <cellStyle name="Normal 3 3 3 5 2" xfId="949"/>
    <cellStyle name="Normal 3 3 3 5 2 2" xfId="2800"/>
    <cellStyle name="Normal 3 3 3 5 3" xfId="2799"/>
    <cellStyle name="Normal 3 3 3 6" xfId="950"/>
    <cellStyle name="Normal 3 3 3 6 2" xfId="2801"/>
    <cellStyle name="Normal 3 3 3 7" xfId="2770"/>
    <cellStyle name="Normal 3 3 4" xfId="951"/>
    <cellStyle name="Normal 3 3 4 2" xfId="952"/>
    <cellStyle name="Normal 3 3 4 2 2" xfId="953"/>
    <cellStyle name="Normal 3 3 4 2 2 2" xfId="954"/>
    <cellStyle name="Normal 3 3 4 2 2 2 2" xfId="955"/>
    <cellStyle name="Normal 3 3 4 2 2 2 2 2" xfId="956"/>
    <cellStyle name="Normal 3 3 4 2 2 2 2 2 2" xfId="2807"/>
    <cellStyle name="Normal 3 3 4 2 2 2 2 3" xfId="2806"/>
    <cellStyle name="Normal 3 3 4 2 2 2 3" xfId="957"/>
    <cellStyle name="Normal 3 3 4 2 2 2 3 2" xfId="2808"/>
    <cellStyle name="Normal 3 3 4 2 2 2 4" xfId="2805"/>
    <cellStyle name="Normal 3 3 4 2 2 3" xfId="958"/>
    <cellStyle name="Normal 3 3 4 2 2 3 2" xfId="959"/>
    <cellStyle name="Normal 3 3 4 2 2 3 2 2" xfId="2810"/>
    <cellStyle name="Normal 3 3 4 2 2 3 3" xfId="2809"/>
    <cellStyle name="Normal 3 3 4 2 2 4" xfId="960"/>
    <cellStyle name="Normal 3 3 4 2 2 4 2" xfId="2811"/>
    <cellStyle name="Normal 3 3 4 2 2 5" xfId="2804"/>
    <cellStyle name="Normal 3 3 4 2 3" xfId="961"/>
    <cellStyle name="Normal 3 3 4 2 3 2" xfId="962"/>
    <cellStyle name="Normal 3 3 4 2 3 2 2" xfId="963"/>
    <cellStyle name="Normal 3 3 4 2 3 2 2 2" xfId="2814"/>
    <cellStyle name="Normal 3 3 4 2 3 2 3" xfId="2813"/>
    <cellStyle name="Normal 3 3 4 2 3 3" xfId="964"/>
    <cellStyle name="Normal 3 3 4 2 3 3 2" xfId="2815"/>
    <cellStyle name="Normal 3 3 4 2 3 4" xfId="2812"/>
    <cellStyle name="Normal 3 3 4 2 4" xfId="965"/>
    <cellStyle name="Normal 3 3 4 2 4 2" xfId="966"/>
    <cellStyle name="Normal 3 3 4 2 4 2 2" xfId="2817"/>
    <cellStyle name="Normal 3 3 4 2 4 3" xfId="2816"/>
    <cellStyle name="Normal 3 3 4 2 5" xfId="967"/>
    <cellStyle name="Normal 3 3 4 2 5 2" xfId="2818"/>
    <cellStyle name="Normal 3 3 4 2 6" xfId="2803"/>
    <cellStyle name="Normal 3 3 4 3" xfId="968"/>
    <cellStyle name="Normal 3 3 4 3 2" xfId="969"/>
    <cellStyle name="Normal 3 3 4 3 2 2" xfId="970"/>
    <cellStyle name="Normal 3 3 4 3 2 2 2" xfId="971"/>
    <cellStyle name="Normal 3 3 4 3 2 2 2 2" xfId="2822"/>
    <cellStyle name="Normal 3 3 4 3 2 2 3" xfId="2821"/>
    <cellStyle name="Normal 3 3 4 3 2 3" xfId="972"/>
    <cellStyle name="Normal 3 3 4 3 2 3 2" xfId="2823"/>
    <cellStyle name="Normal 3 3 4 3 2 4" xfId="2820"/>
    <cellStyle name="Normal 3 3 4 3 3" xfId="973"/>
    <cellStyle name="Normal 3 3 4 3 3 2" xfId="974"/>
    <cellStyle name="Normal 3 3 4 3 3 2 2" xfId="2825"/>
    <cellStyle name="Normal 3 3 4 3 3 3" xfId="2824"/>
    <cellStyle name="Normal 3 3 4 3 4" xfId="975"/>
    <cellStyle name="Normal 3 3 4 3 4 2" xfId="2826"/>
    <cellStyle name="Normal 3 3 4 3 5" xfId="2819"/>
    <cellStyle name="Normal 3 3 4 4" xfId="976"/>
    <cellStyle name="Normal 3 3 4 4 2" xfId="977"/>
    <cellStyle name="Normal 3 3 4 4 2 2" xfId="978"/>
    <cellStyle name="Normal 3 3 4 4 2 2 2" xfId="2829"/>
    <cellStyle name="Normal 3 3 4 4 2 3" xfId="2828"/>
    <cellStyle name="Normal 3 3 4 4 3" xfId="979"/>
    <cellStyle name="Normal 3 3 4 4 3 2" xfId="2830"/>
    <cellStyle name="Normal 3 3 4 4 4" xfId="2827"/>
    <cellStyle name="Normal 3 3 4 5" xfId="980"/>
    <cellStyle name="Normal 3 3 4 5 2" xfId="981"/>
    <cellStyle name="Normal 3 3 4 5 2 2" xfId="2832"/>
    <cellStyle name="Normal 3 3 4 5 3" xfId="2831"/>
    <cellStyle name="Normal 3 3 4 6" xfId="982"/>
    <cellStyle name="Normal 3 3 4 6 2" xfId="2833"/>
    <cellStyle name="Normal 3 3 4 7" xfId="2802"/>
    <cellStyle name="Normal 3 3 5" xfId="983"/>
    <cellStyle name="Normal 3 3 5 2" xfId="984"/>
    <cellStyle name="Normal 3 3 5 2 2" xfId="985"/>
    <cellStyle name="Normal 3 3 5 2 2 2" xfId="986"/>
    <cellStyle name="Normal 3 3 5 2 2 2 2" xfId="987"/>
    <cellStyle name="Normal 3 3 5 2 2 2 2 2" xfId="2838"/>
    <cellStyle name="Normal 3 3 5 2 2 2 3" xfId="2837"/>
    <cellStyle name="Normal 3 3 5 2 2 3" xfId="988"/>
    <cellStyle name="Normal 3 3 5 2 2 3 2" xfId="2839"/>
    <cellStyle name="Normal 3 3 5 2 2 4" xfId="2836"/>
    <cellStyle name="Normal 3 3 5 2 3" xfId="989"/>
    <cellStyle name="Normal 3 3 5 2 3 2" xfId="990"/>
    <cellStyle name="Normal 3 3 5 2 3 2 2" xfId="2841"/>
    <cellStyle name="Normal 3 3 5 2 3 3" xfId="2840"/>
    <cellStyle name="Normal 3 3 5 2 4" xfId="991"/>
    <cellStyle name="Normal 3 3 5 2 4 2" xfId="2842"/>
    <cellStyle name="Normal 3 3 5 2 5" xfId="2835"/>
    <cellStyle name="Normal 3 3 5 3" xfId="992"/>
    <cellStyle name="Normal 3 3 5 3 2" xfId="993"/>
    <cellStyle name="Normal 3 3 5 3 2 2" xfId="994"/>
    <cellStyle name="Normal 3 3 5 3 2 2 2" xfId="2845"/>
    <cellStyle name="Normal 3 3 5 3 2 3" xfId="2844"/>
    <cellStyle name="Normal 3 3 5 3 3" xfId="995"/>
    <cellStyle name="Normal 3 3 5 3 3 2" xfId="2846"/>
    <cellStyle name="Normal 3 3 5 3 4" xfId="2843"/>
    <cellStyle name="Normal 3 3 5 4" xfId="996"/>
    <cellStyle name="Normal 3 3 5 4 2" xfId="997"/>
    <cellStyle name="Normal 3 3 5 4 2 2" xfId="2848"/>
    <cellStyle name="Normal 3 3 5 4 3" xfId="2847"/>
    <cellStyle name="Normal 3 3 5 5" xfId="998"/>
    <cellStyle name="Normal 3 3 5 5 2" xfId="2849"/>
    <cellStyle name="Normal 3 3 5 6" xfId="2834"/>
    <cellStyle name="Normal 3 3 6" xfId="999"/>
    <cellStyle name="Normal 3 3 6 2" xfId="1000"/>
    <cellStyle name="Normal 3 3 6 2 2" xfId="1001"/>
    <cellStyle name="Normal 3 3 6 2 2 2" xfId="1002"/>
    <cellStyle name="Normal 3 3 6 2 2 2 2" xfId="2853"/>
    <cellStyle name="Normal 3 3 6 2 2 3" xfId="2852"/>
    <cellStyle name="Normal 3 3 6 2 3" xfId="1003"/>
    <cellStyle name="Normal 3 3 6 2 3 2" xfId="2854"/>
    <cellStyle name="Normal 3 3 6 2 4" xfId="2851"/>
    <cellStyle name="Normal 3 3 6 3" xfId="1004"/>
    <cellStyle name="Normal 3 3 6 3 2" xfId="1005"/>
    <cellStyle name="Normal 3 3 6 3 2 2" xfId="2856"/>
    <cellStyle name="Normal 3 3 6 3 3" xfId="2855"/>
    <cellStyle name="Normal 3 3 6 4" xfId="1006"/>
    <cellStyle name="Normal 3 3 6 4 2" xfId="2857"/>
    <cellStyle name="Normal 3 3 6 5" xfId="2850"/>
    <cellStyle name="Normal 3 3 7" xfId="1007"/>
    <cellStyle name="Normal 3 3 7 2" xfId="1008"/>
    <cellStyle name="Normal 3 3 7 2 2" xfId="1009"/>
    <cellStyle name="Normal 3 3 7 2 2 2" xfId="2860"/>
    <cellStyle name="Normal 3 3 7 2 3" xfId="2859"/>
    <cellStyle name="Normal 3 3 7 3" xfId="1010"/>
    <cellStyle name="Normal 3 3 7 3 2" xfId="2861"/>
    <cellStyle name="Normal 3 3 7 4" xfId="2858"/>
    <cellStyle name="Normal 3 3 8" xfId="1011"/>
    <cellStyle name="Normal 3 3 8 2" xfId="1012"/>
    <cellStyle name="Normal 3 3 8 2 2" xfId="2863"/>
    <cellStyle name="Normal 3 3 8 3" xfId="2862"/>
    <cellStyle name="Normal 3 3 9" xfId="1013"/>
    <cellStyle name="Normal 3 3 9 2" xfId="2864"/>
    <cellStyle name="Normal 3 4" xfId="1014"/>
    <cellStyle name="Normal 3 4 2" xfId="1015"/>
    <cellStyle name="Normal 3 4 2 2" xfId="1016"/>
    <cellStyle name="Normal 3 4 2 2 2" xfId="1017"/>
    <cellStyle name="Normal 3 4 2 2 2 2" xfId="1018"/>
    <cellStyle name="Normal 3 4 2 2 2 2 2" xfId="1019"/>
    <cellStyle name="Normal 3 4 2 2 2 2 2 2" xfId="1020"/>
    <cellStyle name="Normal 3 4 2 2 2 2 2 2 2" xfId="2871"/>
    <cellStyle name="Normal 3 4 2 2 2 2 2 3" xfId="2870"/>
    <cellStyle name="Normal 3 4 2 2 2 2 3" xfId="1021"/>
    <cellStyle name="Normal 3 4 2 2 2 2 3 2" xfId="2872"/>
    <cellStyle name="Normal 3 4 2 2 2 2 4" xfId="2869"/>
    <cellStyle name="Normal 3 4 2 2 2 3" xfId="1022"/>
    <cellStyle name="Normal 3 4 2 2 2 3 2" xfId="1023"/>
    <cellStyle name="Normal 3 4 2 2 2 3 2 2" xfId="2874"/>
    <cellStyle name="Normal 3 4 2 2 2 3 3" xfId="2873"/>
    <cellStyle name="Normal 3 4 2 2 2 4" xfId="1024"/>
    <cellStyle name="Normal 3 4 2 2 2 4 2" xfId="2875"/>
    <cellStyle name="Normal 3 4 2 2 2 5" xfId="2868"/>
    <cellStyle name="Normal 3 4 2 2 3" xfId="1025"/>
    <cellStyle name="Normal 3 4 2 2 3 2" xfId="1026"/>
    <cellStyle name="Normal 3 4 2 2 3 2 2" xfId="1027"/>
    <cellStyle name="Normal 3 4 2 2 3 2 2 2" xfId="2878"/>
    <cellStyle name="Normal 3 4 2 2 3 2 3" xfId="2877"/>
    <cellStyle name="Normal 3 4 2 2 3 3" xfId="1028"/>
    <cellStyle name="Normal 3 4 2 2 3 3 2" xfId="2879"/>
    <cellStyle name="Normal 3 4 2 2 3 4" xfId="2876"/>
    <cellStyle name="Normal 3 4 2 2 4" xfId="1029"/>
    <cellStyle name="Normal 3 4 2 2 4 2" xfId="1030"/>
    <cellStyle name="Normal 3 4 2 2 4 2 2" xfId="2881"/>
    <cellStyle name="Normal 3 4 2 2 4 3" xfId="2880"/>
    <cellStyle name="Normal 3 4 2 2 5" xfId="1031"/>
    <cellStyle name="Normal 3 4 2 2 5 2" xfId="2882"/>
    <cellStyle name="Normal 3 4 2 2 6" xfId="2867"/>
    <cellStyle name="Normal 3 4 2 3" xfId="1032"/>
    <cellStyle name="Normal 3 4 2 3 2" xfId="1033"/>
    <cellStyle name="Normal 3 4 2 3 2 2" xfId="1034"/>
    <cellStyle name="Normal 3 4 2 3 2 2 2" xfId="1035"/>
    <cellStyle name="Normal 3 4 2 3 2 2 2 2" xfId="2886"/>
    <cellStyle name="Normal 3 4 2 3 2 2 3" xfId="2885"/>
    <cellStyle name="Normal 3 4 2 3 2 3" xfId="1036"/>
    <cellStyle name="Normal 3 4 2 3 2 3 2" xfId="2887"/>
    <cellStyle name="Normal 3 4 2 3 2 4" xfId="2884"/>
    <cellStyle name="Normal 3 4 2 3 3" xfId="1037"/>
    <cellStyle name="Normal 3 4 2 3 3 2" xfId="1038"/>
    <cellStyle name="Normal 3 4 2 3 3 2 2" xfId="2889"/>
    <cellStyle name="Normal 3 4 2 3 3 3" xfId="2888"/>
    <cellStyle name="Normal 3 4 2 3 4" xfId="1039"/>
    <cellStyle name="Normal 3 4 2 3 4 2" xfId="2890"/>
    <cellStyle name="Normal 3 4 2 3 5" xfId="2883"/>
    <cellStyle name="Normal 3 4 2 4" xfId="1040"/>
    <cellStyle name="Normal 3 4 2 4 2" xfId="1041"/>
    <cellStyle name="Normal 3 4 2 4 2 2" xfId="1042"/>
    <cellStyle name="Normal 3 4 2 4 2 2 2" xfId="2893"/>
    <cellStyle name="Normal 3 4 2 4 2 3" xfId="2892"/>
    <cellStyle name="Normal 3 4 2 4 3" xfId="1043"/>
    <cellStyle name="Normal 3 4 2 4 3 2" xfId="2894"/>
    <cellStyle name="Normal 3 4 2 4 4" xfId="2891"/>
    <cellStyle name="Normal 3 4 2 5" xfId="1044"/>
    <cellStyle name="Normal 3 4 2 5 2" xfId="1045"/>
    <cellStyle name="Normal 3 4 2 5 2 2" xfId="2896"/>
    <cellStyle name="Normal 3 4 2 5 3" xfId="2895"/>
    <cellStyle name="Normal 3 4 2 6" xfId="1046"/>
    <cellStyle name="Normal 3 4 2 6 2" xfId="2897"/>
    <cellStyle name="Normal 3 4 2 7" xfId="2866"/>
    <cellStyle name="Normal 3 4 3" xfId="1047"/>
    <cellStyle name="Normal 3 4 3 2" xfId="1048"/>
    <cellStyle name="Normal 3 4 3 2 2" xfId="1049"/>
    <cellStyle name="Normal 3 4 3 2 2 2" xfId="1050"/>
    <cellStyle name="Normal 3 4 3 2 2 2 2" xfId="1051"/>
    <cellStyle name="Normal 3 4 3 2 2 2 2 2" xfId="1052"/>
    <cellStyle name="Normal 3 4 3 2 2 2 2 2 2" xfId="2903"/>
    <cellStyle name="Normal 3 4 3 2 2 2 2 3" xfId="2902"/>
    <cellStyle name="Normal 3 4 3 2 2 2 3" xfId="1053"/>
    <cellStyle name="Normal 3 4 3 2 2 2 3 2" xfId="2904"/>
    <cellStyle name="Normal 3 4 3 2 2 2 4" xfId="2901"/>
    <cellStyle name="Normal 3 4 3 2 2 3" xfId="1054"/>
    <cellStyle name="Normal 3 4 3 2 2 3 2" xfId="1055"/>
    <cellStyle name="Normal 3 4 3 2 2 3 2 2" xfId="2906"/>
    <cellStyle name="Normal 3 4 3 2 2 3 3" xfId="2905"/>
    <cellStyle name="Normal 3 4 3 2 2 4" xfId="1056"/>
    <cellStyle name="Normal 3 4 3 2 2 4 2" xfId="2907"/>
    <cellStyle name="Normal 3 4 3 2 2 5" xfId="2900"/>
    <cellStyle name="Normal 3 4 3 2 3" xfId="1057"/>
    <cellStyle name="Normal 3 4 3 2 3 2" xfId="1058"/>
    <cellStyle name="Normal 3 4 3 2 3 2 2" xfId="1059"/>
    <cellStyle name="Normal 3 4 3 2 3 2 2 2" xfId="2910"/>
    <cellStyle name="Normal 3 4 3 2 3 2 3" xfId="2909"/>
    <cellStyle name="Normal 3 4 3 2 3 3" xfId="1060"/>
    <cellStyle name="Normal 3 4 3 2 3 3 2" xfId="2911"/>
    <cellStyle name="Normal 3 4 3 2 3 4" xfId="2908"/>
    <cellStyle name="Normal 3 4 3 2 4" xfId="1061"/>
    <cellStyle name="Normal 3 4 3 2 4 2" xfId="1062"/>
    <cellStyle name="Normal 3 4 3 2 4 2 2" xfId="2913"/>
    <cellStyle name="Normal 3 4 3 2 4 3" xfId="2912"/>
    <cellStyle name="Normal 3 4 3 2 5" xfId="1063"/>
    <cellStyle name="Normal 3 4 3 2 5 2" xfId="2914"/>
    <cellStyle name="Normal 3 4 3 2 6" xfId="2899"/>
    <cellStyle name="Normal 3 4 3 3" xfId="1064"/>
    <cellStyle name="Normal 3 4 3 3 2" xfId="1065"/>
    <cellStyle name="Normal 3 4 3 3 2 2" xfId="1066"/>
    <cellStyle name="Normal 3 4 3 3 2 2 2" xfId="1067"/>
    <cellStyle name="Normal 3 4 3 3 2 2 2 2" xfId="2918"/>
    <cellStyle name="Normal 3 4 3 3 2 2 3" xfId="2917"/>
    <cellStyle name="Normal 3 4 3 3 2 3" xfId="1068"/>
    <cellStyle name="Normal 3 4 3 3 2 3 2" xfId="2919"/>
    <cellStyle name="Normal 3 4 3 3 2 4" xfId="2916"/>
    <cellStyle name="Normal 3 4 3 3 3" xfId="1069"/>
    <cellStyle name="Normal 3 4 3 3 3 2" xfId="1070"/>
    <cellStyle name="Normal 3 4 3 3 3 2 2" xfId="2921"/>
    <cellStyle name="Normal 3 4 3 3 3 3" xfId="2920"/>
    <cellStyle name="Normal 3 4 3 3 4" xfId="1071"/>
    <cellStyle name="Normal 3 4 3 3 4 2" xfId="2922"/>
    <cellStyle name="Normal 3 4 3 3 5" xfId="2915"/>
    <cellStyle name="Normal 3 4 3 4" xfId="1072"/>
    <cellStyle name="Normal 3 4 3 4 2" xfId="1073"/>
    <cellStyle name="Normal 3 4 3 4 2 2" xfId="1074"/>
    <cellStyle name="Normal 3 4 3 4 2 2 2" xfId="2925"/>
    <cellStyle name="Normal 3 4 3 4 2 3" xfId="2924"/>
    <cellStyle name="Normal 3 4 3 4 3" xfId="1075"/>
    <cellStyle name="Normal 3 4 3 4 3 2" xfId="2926"/>
    <cellStyle name="Normal 3 4 3 4 4" xfId="2923"/>
    <cellStyle name="Normal 3 4 3 5" xfId="1076"/>
    <cellStyle name="Normal 3 4 3 5 2" xfId="1077"/>
    <cellStyle name="Normal 3 4 3 5 2 2" xfId="2928"/>
    <cellStyle name="Normal 3 4 3 5 3" xfId="2927"/>
    <cellStyle name="Normal 3 4 3 6" xfId="1078"/>
    <cellStyle name="Normal 3 4 3 6 2" xfId="2929"/>
    <cellStyle name="Normal 3 4 3 7" xfId="2898"/>
    <cellStyle name="Normal 3 4 4" xfId="1079"/>
    <cellStyle name="Normal 3 4 4 2" xfId="1080"/>
    <cellStyle name="Normal 3 4 4 2 2" xfId="1081"/>
    <cellStyle name="Normal 3 4 4 2 2 2" xfId="1082"/>
    <cellStyle name="Normal 3 4 4 2 2 2 2" xfId="1083"/>
    <cellStyle name="Normal 3 4 4 2 2 2 2 2" xfId="2934"/>
    <cellStyle name="Normal 3 4 4 2 2 2 3" xfId="2933"/>
    <cellStyle name="Normal 3 4 4 2 2 3" xfId="1084"/>
    <cellStyle name="Normal 3 4 4 2 2 3 2" xfId="2935"/>
    <cellStyle name="Normal 3 4 4 2 2 4" xfId="2932"/>
    <cellStyle name="Normal 3 4 4 2 3" xfId="1085"/>
    <cellStyle name="Normal 3 4 4 2 3 2" xfId="1086"/>
    <cellStyle name="Normal 3 4 4 2 3 2 2" xfId="2937"/>
    <cellStyle name="Normal 3 4 4 2 3 3" xfId="2936"/>
    <cellStyle name="Normal 3 4 4 2 4" xfId="1087"/>
    <cellStyle name="Normal 3 4 4 2 4 2" xfId="2938"/>
    <cellStyle name="Normal 3 4 4 2 5" xfId="2931"/>
    <cellStyle name="Normal 3 4 4 3" xfId="1088"/>
    <cellStyle name="Normal 3 4 4 3 2" xfId="1089"/>
    <cellStyle name="Normal 3 4 4 3 2 2" xfId="1090"/>
    <cellStyle name="Normal 3 4 4 3 2 2 2" xfId="2941"/>
    <cellStyle name="Normal 3 4 4 3 2 3" xfId="2940"/>
    <cellStyle name="Normal 3 4 4 3 3" xfId="1091"/>
    <cellStyle name="Normal 3 4 4 3 3 2" xfId="2942"/>
    <cellStyle name="Normal 3 4 4 3 4" xfId="2939"/>
    <cellStyle name="Normal 3 4 4 4" xfId="1092"/>
    <cellStyle name="Normal 3 4 4 4 2" xfId="1093"/>
    <cellStyle name="Normal 3 4 4 4 2 2" xfId="2944"/>
    <cellStyle name="Normal 3 4 4 4 3" xfId="2943"/>
    <cellStyle name="Normal 3 4 4 5" xfId="1094"/>
    <cellStyle name="Normal 3 4 4 5 2" xfId="2945"/>
    <cellStyle name="Normal 3 4 4 6" xfId="2930"/>
    <cellStyle name="Normal 3 4 5" xfId="1095"/>
    <cellStyle name="Normal 3 4 5 2" xfId="1096"/>
    <cellStyle name="Normal 3 4 5 2 2" xfId="1097"/>
    <cellStyle name="Normal 3 4 5 2 2 2" xfId="1098"/>
    <cellStyle name="Normal 3 4 5 2 2 2 2" xfId="2949"/>
    <cellStyle name="Normal 3 4 5 2 2 3" xfId="2948"/>
    <cellStyle name="Normal 3 4 5 2 3" xfId="1099"/>
    <cellStyle name="Normal 3 4 5 2 3 2" xfId="2950"/>
    <cellStyle name="Normal 3 4 5 2 4" xfId="2947"/>
    <cellStyle name="Normal 3 4 5 3" xfId="1100"/>
    <cellStyle name="Normal 3 4 5 3 2" xfId="1101"/>
    <cellStyle name="Normal 3 4 5 3 2 2" xfId="2952"/>
    <cellStyle name="Normal 3 4 5 3 3" xfId="2951"/>
    <cellStyle name="Normal 3 4 5 4" xfId="1102"/>
    <cellStyle name="Normal 3 4 5 4 2" xfId="2953"/>
    <cellStyle name="Normal 3 4 5 5" xfId="2946"/>
    <cellStyle name="Normal 3 4 6" xfId="1103"/>
    <cellStyle name="Normal 3 4 6 2" xfId="1104"/>
    <cellStyle name="Normal 3 4 6 2 2" xfId="1105"/>
    <cellStyle name="Normal 3 4 6 2 2 2" xfId="2956"/>
    <cellStyle name="Normal 3 4 6 2 3" xfId="2955"/>
    <cellStyle name="Normal 3 4 6 3" xfId="1106"/>
    <cellStyle name="Normal 3 4 6 3 2" xfId="2957"/>
    <cellStyle name="Normal 3 4 6 4" xfId="2954"/>
    <cellStyle name="Normal 3 4 7" xfId="1107"/>
    <cellStyle name="Normal 3 4 7 2" xfId="1108"/>
    <cellStyle name="Normal 3 4 7 2 2" xfId="2959"/>
    <cellStyle name="Normal 3 4 7 3" xfId="2958"/>
    <cellStyle name="Normal 3 4 8" xfId="1109"/>
    <cellStyle name="Normal 3 4 8 2" xfId="2960"/>
    <cellStyle name="Normal 3 4 9" xfId="2865"/>
    <cellStyle name="Normal 3 5" xfId="1110"/>
    <cellStyle name="Normal 3 5 2" xfId="1111"/>
    <cellStyle name="Normal 3 5 2 2" xfId="1112"/>
    <cellStyle name="Normal 3 5 2 2 2" xfId="1113"/>
    <cellStyle name="Normal 3 5 2 2 2 2" xfId="1114"/>
    <cellStyle name="Normal 3 5 2 2 2 2 2" xfId="1115"/>
    <cellStyle name="Normal 3 5 2 2 2 2 2 2" xfId="2966"/>
    <cellStyle name="Normal 3 5 2 2 2 2 3" xfId="2965"/>
    <cellStyle name="Normal 3 5 2 2 2 3" xfId="1116"/>
    <cellStyle name="Normal 3 5 2 2 2 3 2" xfId="2967"/>
    <cellStyle name="Normal 3 5 2 2 2 4" xfId="2964"/>
    <cellStyle name="Normal 3 5 2 2 3" xfId="1117"/>
    <cellStyle name="Normal 3 5 2 2 3 2" xfId="1118"/>
    <cellStyle name="Normal 3 5 2 2 3 2 2" xfId="2969"/>
    <cellStyle name="Normal 3 5 2 2 3 3" xfId="2968"/>
    <cellStyle name="Normal 3 5 2 2 4" xfId="1119"/>
    <cellStyle name="Normal 3 5 2 2 4 2" xfId="2970"/>
    <cellStyle name="Normal 3 5 2 2 5" xfId="2963"/>
    <cellStyle name="Normal 3 5 2 3" xfId="1120"/>
    <cellStyle name="Normal 3 5 2 3 2" xfId="1121"/>
    <cellStyle name="Normal 3 5 2 3 2 2" xfId="1122"/>
    <cellStyle name="Normal 3 5 2 3 2 2 2" xfId="2973"/>
    <cellStyle name="Normal 3 5 2 3 2 3" xfId="2972"/>
    <cellStyle name="Normal 3 5 2 3 3" xfId="1123"/>
    <cellStyle name="Normal 3 5 2 3 3 2" xfId="2974"/>
    <cellStyle name="Normal 3 5 2 3 4" xfId="2971"/>
    <cellStyle name="Normal 3 5 2 4" xfId="1124"/>
    <cellStyle name="Normal 3 5 2 4 2" xfId="1125"/>
    <cellStyle name="Normal 3 5 2 4 2 2" xfId="2976"/>
    <cellStyle name="Normal 3 5 2 4 3" xfId="2975"/>
    <cellStyle name="Normal 3 5 2 5" xfId="1126"/>
    <cellStyle name="Normal 3 5 2 5 2" xfId="2977"/>
    <cellStyle name="Normal 3 5 2 6" xfId="2962"/>
    <cellStyle name="Normal 3 5 3" xfId="1127"/>
    <cellStyle name="Normal 3 5 3 2" xfId="1128"/>
    <cellStyle name="Normal 3 5 3 2 2" xfId="1129"/>
    <cellStyle name="Normal 3 5 3 2 2 2" xfId="1130"/>
    <cellStyle name="Normal 3 5 3 2 2 2 2" xfId="2981"/>
    <cellStyle name="Normal 3 5 3 2 2 3" xfId="2980"/>
    <cellStyle name="Normal 3 5 3 2 3" xfId="1131"/>
    <cellStyle name="Normal 3 5 3 2 3 2" xfId="2982"/>
    <cellStyle name="Normal 3 5 3 2 4" xfId="2979"/>
    <cellStyle name="Normal 3 5 3 3" xfId="1132"/>
    <cellStyle name="Normal 3 5 3 3 2" xfId="1133"/>
    <cellStyle name="Normal 3 5 3 3 2 2" xfId="2984"/>
    <cellStyle name="Normal 3 5 3 3 3" xfId="2983"/>
    <cellStyle name="Normal 3 5 3 4" xfId="1134"/>
    <cellStyle name="Normal 3 5 3 4 2" xfId="2985"/>
    <cellStyle name="Normal 3 5 3 5" xfId="2978"/>
    <cellStyle name="Normal 3 5 4" xfId="1135"/>
    <cellStyle name="Normal 3 5 4 2" xfId="1136"/>
    <cellStyle name="Normal 3 5 4 2 2" xfId="1137"/>
    <cellStyle name="Normal 3 5 4 2 2 2" xfId="2988"/>
    <cellStyle name="Normal 3 5 4 2 3" xfId="2987"/>
    <cellStyle name="Normal 3 5 4 3" xfId="1138"/>
    <cellStyle name="Normal 3 5 4 3 2" xfId="2989"/>
    <cellStyle name="Normal 3 5 4 4" xfId="2986"/>
    <cellStyle name="Normal 3 5 5" xfId="1139"/>
    <cellStyle name="Normal 3 5 5 2" xfId="1140"/>
    <cellStyle name="Normal 3 5 5 2 2" xfId="2991"/>
    <cellStyle name="Normal 3 5 5 3" xfId="2990"/>
    <cellStyle name="Normal 3 5 6" xfId="1141"/>
    <cellStyle name="Normal 3 5 6 2" xfId="2992"/>
    <cellStyle name="Normal 3 5 7" xfId="2961"/>
    <cellStyle name="Normal 3 6" xfId="1142"/>
    <cellStyle name="Normal 3 6 2" xfId="1143"/>
    <cellStyle name="Normal 3 6 2 2" xfId="1144"/>
    <cellStyle name="Normal 3 6 2 2 2" xfId="2995"/>
    <cellStyle name="Normal 3 6 2 3" xfId="2994"/>
    <cellStyle name="Normal 3 6 3" xfId="1145"/>
    <cellStyle name="Normal 3 6 3 2" xfId="2996"/>
    <cellStyle name="Normal 3 6 4" xfId="2993"/>
    <cellStyle name="Normal 3 7" xfId="1146"/>
    <cellStyle name="Normal 3 7 2" xfId="1147"/>
    <cellStyle name="Normal 3 7 2 2" xfId="2998"/>
    <cellStyle name="Normal 3 7 3" xfId="2997"/>
    <cellStyle name="Normal 3 8" xfId="1148"/>
    <cellStyle name="Normal 3 8 2" xfId="1149"/>
    <cellStyle name="Normal 3 8 2 2" xfId="3000"/>
    <cellStyle name="Normal 3 8 3" xfId="2999"/>
    <cellStyle name="Normal 3 9" xfId="1150"/>
    <cellStyle name="Normal 3 9 2" xfId="1151"/>
    <cellStyle name="Normal 3 9 2 2" xfId="3002"/>
    <cellStyle name="Normal 3 9 3" xfId="3001"/>
    <cellStyle name="Normal 4" xfId="13"/>
    <cellStyle name="Normal 4 10" xfId="3003"/>
    <cellStyle name="Normal 4 2" xfId="23"/>
    <cellStyle name="Normal 4 2 2" xfId="1152"/>
    <cellStyle name="Normal 4 2 2 2" xfId="1153"/>
    <cellStyle name="Normal 4 2 2 2 2" xfId="1154"/>
    <cellStyle name="Normal 4 2 2 2 2 2" xfId="1155"/>
    <cellStyle name="Normal 4 2 2 2 2 2 2" xfId="1156"/>
    <cellStyle name="Normal 4 2 2 2 2 2 2 2" xfId="1157"/>
    <cellStyle name="Normal 4 2 2 2 2 2 2 2 2" xfId="3010"/>
    <cellStyle name="Normal 4 2 2 2 2 2 2 3" xfId="3009"/>
    <cellStyle name="Normal 4 2 2 2 2 2 3" xfId="1158"/>
    <cellStyle name="Normal 4 2 2 2 2 2 3 2" xfId="3011"/>
    <cellStyle name="Normal 4 2 2 2 2 2 4" xfId="3008"/>
    <cellStyle name="Normal 4 2 2 2 2 3" xfId="1159"/>
    <cellStyle name="Normal 4 2 2 2 2 3 2" xfId="1160"/>
    <cellStyle name="Normal 4 2 2 2 2 3 2 2" xfId="3013"/>
    <cellStyle name="Normal 4 2 2 2 2 3 3" xfId="3012"/>
    <cellStyle name="Normal 4 2 2 2 2 4" xfId="1161"/>
    <cellStyle name="Normal 4 2 2 2 2 4 2" xfId="3014"/>
    <cellStyle name="Normal 4 2 2 2 2 5" xfId="3007"/>
    <cellStyle name="Normal 4 2 2 2 3" xfId="1162"/>
    <cellStyle name="Normal 4 2 2 2 3 2" xfId="1163"/>
    <cellStyle name="Normal 4 2 2 2 3 2 2" xfId="1164"/>
    <cellStyle name="Normal 4 2 2 2 3 2 2 2" xfId="3017"/>
    <cellStyle name="Normal 4 2 2 2 3 2 3" xfId="3016"/>
    <cellStyle name="Normal 4 2 2 2 3 3" xfId="1165"/>
    <cellStyle name="Normal 4 2 2 2 3 3 2" xfId="3018"/>
    <cellStyle name="Normal 4 2 2 2 3 4" xfId="3015"/>
    <cellStyle name="Normal 4 2 2 2 4" xfId="1166"/>
    <cellStyle name="Normal 4 2 2 2 4 2" xfId="1167"/>
    <cellStyle name="Normal 4 2 2 2 4 2 2" xfId="3020"/>
    <cellStyle name="Normal 4 2 2 2 4 3" xfId="3019"/>
    <cellStyle name="Normal 4 2 2 2 5" xfId="1168"/>
    <cellStyle name="Normal 4 2 2 2 5 2" xfId="3021"/>
    <cellStyle name="Normal 4 2 2 2 6" xfId="3006"/>
    <cellStyle name="Normal 4 2 2 3" xfId="1169"/>
    <cellStyle name="Normal 4 2 2 3 2" xfId="1170"/>
    <cellStyle name="Normal 4 2 2 3 2 2" xfId="1171"/>
    <cellStyle name="Normal 4 2 2 3 2 2 2" xfId="1172"/>
    <cellStyle name="Normal 4 2 2 3 2 2 2 2" xfId="3025"/>
    <cellStyle name="Normal 4 2 2 3 2 2 3" xfId="3024"/>
    <cellStyle name="Normal 4 2 2 3 2 3" xfId="1173"/>
    <cellStyle name="Normal 4 2 2 3 2 3 2" xfId="3026"/>
    <cellStyle name="Normal 4 2 2 3 2 4" xfId="3023"/>
    <cellStyle name="Normal 4 2 2 3 3" xfId="1174"/>
    <cellStyle name="Normal 4 2 2 3 3 2" xfId="1175"/>
    <cellStyle name="Normal 4 2 2 3 3 2 2" xfId="3028"/>
    <cellStyle name="Normal 4 2 2 3 3 3" xfId="3027"/>
    <cellStyle name="Normal 4 2 2 3 4" xfId="1176"/>
    <cellStyle name="Normal 4 2 2 3 4 2" xfId="3029"/>
    <cellStyle name="Normal 4 2 2 3 5" xfId="3022"/>
    <cellStyle name="Normal 4 2 2 4" xfId="1177"/>
    <cellStyle name="Normal 4 2 2 4 2" xfId="1178"/>
    <cellStyle name="Normal 4 2 2 4 2 2" xfId="1179"/>
    <cellStyle name="Normal 4 2 2 4 2 2 2" xfId="3032"/>
    <cellStyle name="Normal 4 2 2 4 2 3" xfId="3031"/>
    <cellStyle name="Normal 4 2 2 4 3" xfId="1180"/>
    <cellStyle name="Normal 4 2 2 4 3 2" xfId="3033"/>
    <cellStyle name="Normal 4 2 2 4 4" xfId="3030"/>
    <cellStyle name="Normal 4 2 2 5" xfId="1181"/>
    <cellStyle name="Normal 4 2 2 5 2" xfId="1182"/>
    <cellStyle name="Normal 4 2 2 5 2 2" xfId="3035"/>
    <cellStyle name="Normal 4 2 2 5 3" xfId="3034"/>
    <cellStyle name="Normal 4 2 2 6" xfId="1183"/>
    <cellStyle name="Normal 4 2 2 6 2" xfId="3036"/>
    <cellStyle name="Normal 4 2 2 7" xfId="3005"/>
    <cellStyle name="Normal 4 2 3" xfId="1184"/>
    <cellStyle name="Normal 4 2 3 2" xfId="1185"/>
    <cellStyle name="Normal 4 2 3 2 2" xfId="1186"/>
    <cellStyle name="Normal 4 2 3 2 2 2" xfId="1187"/>
    <cellStyle name="Normal 4 2 3 2 2 2 2" xfId="1188"/>
    <cellStyle name="Normal 4 2 3 2 2 2 2 2" xfId="3041"/>
    <cellStyle name="Normal 4 2 3 2 2 2 3" xfId="3040"/>
    <cellStyle name="Normal 4 2 3 2 2 3" xfId="1189"/>
    <cellStyle name="Normal 4 2 3 2 2 3 2" xfId="3042"/>
    <cellStyle name="Normal 4 2 3 2 2 4" xfId="3039"/>
    <cellStyle name="Normal 4 2 3 2 3" xfId="1190"/>
    <cellStyle name="Normal 4 2 3 2 3 2" xfId="1191"/>
    <cellStyle name="Normal 4 2 3 2 3 2 2" xfId="3044"/>
    <cellStyle name="Normal 4 2 3 2 3 3" xfId="3043"/>
    <cellStyle name="Normal 4 2 3 2 4" xfId="1192"/>
    <cellStyle name="Normal 4 2 3 2 4 2" xfId="3045"/>
    <cellStyle name="Normal 4 2 3 2 5" xfId="3038"/>
    <cellStyle name="Normal 4 2 3 3" xfId="1193"/>
    <cellStyle name="Normal 4 2 3 3 2" xfId="1194"/>
    <cellStyle name="Normal 4 2 3 3 2 2" xfId="1195"/>
    <cellStyle name="Normal 4 2 3 3 2 2 2" xfId="3048"/>
    <cellStyle name="Normal 4 2 3 3 2 3" xfId="3047"/>
    <cellStyle name="Normal 4 2 3 3 3" xfId="1196"/>
    <cellStyle name="Normal 4 2 3 3 3 2" xfId="3049"/>
    <cellStyle name="Normal 4 2 3 3 4" xfId="3046"/>
    <cellStyle name="Normal 4 2 3 4" xfId="1197"/>
    <cellStyle name="Normal 4 2 3 4 2" xfId="1198"/>
    <cellStyle name="Normal 4 2 3 4 2 2" xfId="3051"/>
    <cellStyle name="Normal 4 2 3 4 3" xfId="3050"/>
    <cellStyle name="Normal 4 2 3 5" xfId="1199"/>
    <cellStyle name="Normal 4 2 3 5 2" xfId="3052"/>
    <cellStyle name="Normal 4 2 3 6" xfId="3037"/>
    <cellStyle name="Normal 4 2 4" xfId="1200"/>
    <cellStyle name="Normal 4 2 4 2" xfId="1201"/>
    <cellStyle name="Normal 4 2 4 2 2" xfId="1202"/>
    <cellStyle name="Normal 4 2 4 2 2 2" xfId="1203"/>
    <cellStyle name="Normal 4 2 4 2 2 2 2" xfId="3056"/>
    <cellStyle name="Normal 4 2 4 2 2 3" xfId="3055"/>
    <cellStyle name="Normal 4 2 4 2 3" xfId="1204"/>
    <cellStyle name="Normal 4 2 4 2 3 2" xfId="3057"/>
    <cellStyle name="Normal 4 2 4 2 4" xfId="3054"/>
    <cellStyle name="Normal 4 2 4 3" xfId="1205"/>
    <cellStyle name="Normal 4 2 4 3 2" xfId="1206"/>
    <cellStyle name="Normal 4 2 4 3 2 2" xfId="3059"/>
    <cellStyle name="Normal 4 2 4 3 3" xfId="3058"/>
    <cellStyle name="Normal 4 2 4 4" xfId="1207"/>
    <cellStyle name="Normal 4 2 4 4 2" xfId="3060"/>
    <cellStyle name="Normal 4 2 4 5" xfId="3053"/>
    <cellStyle name="Normal 4 2 5" xfId="1208"/>
    <cellStyle name="Normal 4 2 5 2" xfId="1209"/>
    <cellStyle name="Normal 4 2 5 2 2" xfId="1210"/>
    <cellStyle name="Normal 4 2 5 2 2 2" xfId="3063"/>
    <cellStyle name="Normal 4 2 5 2 3" xfId="3062"/>
    <cellStyle name="Normal 4 2 5 3" xfId="1211"/>
    <cellStyle name="Normal 4 2 5 3 2" xfId="3064"/>
    <cellStyle name="Normal 4 2 5 4" xfId="3061"/>
    <cellStyle name="Normal 4 2 6" xfId="1212"/>
    <cellStyle name="Normal 4 2 6 2" xfId="1213"/>
    <cellStyle name="Normal 4 2 6 2 2" xfId="3066"/>
    <cellStyle name="Normal 4 2 6 3" xfId="3065"/>
    <cellStyle name="Normal 4 2 7" xfId="1214"/>
    <cellStyle name="Normal 4 2 7 2" xfId="3067"/>
    <cellStyle name="Normal 4 2 8" xfId="3004"/>
    <cellStyle name="Normal 4 3" xfId="1215"/>
    <cellStyle name="Normal 4 3 2" xfId="1216"/>
    <cellStyle name="Normal 4 3 2 2" xfId="1217"/>
    <cellStyle name="Normal 4 3 2 2 2" xfId="1218"/>
    <cellStyle name="Normal 4 3 2 2 2 2" xfId="1219"/>
    <cellStyle name="Normal 4 3 2 2 2 2 2" xfId="1220"/>
    <cellStyle name="Normal 4 3 2 2 2 2 2 2" xfId="3073"/>
    <cellStyle name="Normal 4 3 2 2 2 2 3" xfId="3072"/>
    <cellStyle name="Normal 4 3 2 2 2 3" xfId="1221"/>
    <cellStyle name="Normal 4 3 2 2 2 3 2" xfId="3074"/>
    <cellStyle name="Normal 4 3 2 2 2 4" xfId="3071"/>
    <cellStyle name="Normal 4 3 2 2 3" xfId="1222"/>
    <cellStyle name="Normal 4 3 2 2 3 2" xfId="1223"/>
    <cellStyle name="Normal 4 3 2 2 3 2 2" xfId="3076"/>
    <cellStyle name="Normal 4 3 2 2 3 3" xfId="3075"/>
    <cellStyle name="Normal 4 3 2 2 4" xfId="1224"/>
    <cellStyle name="Normal 4 3 2 2 4 2" xfId="3077"/>
    <cellStyle name="Normal 4 3 2 2 5" xfId="3070"/>
    <cellStyle name="Normal 4 3 2 3" xfId="1225"/>
    <cellStyle name="Normal 4 3 2 3 2" xfId="1226"/>
    <cellStyle name="Normal 4 3 2 3 2 2" xfId="1227"/>
    <cellStyle name="Normal 4 3 2 3 2 2 2" xfId="3080"/>
    <cellStyle name="Normal 4 3 2 3 2 3" xfId="3079"/>
    <cellStyle name="Normal 4 3 2 3 3" xfId="1228"/>
    <cellStyle name="Normal 4 3 2 3 3 2" xfId="3081"/>
    <cellStyle name="Normal 4 3 2 3 4" xfId="3078"/>
    <cellStyle name="Normal 4 3 2 4" xfId="1229"/>
    <cellStyle name="Normal 4 3 2 4 2" xfId="1230"/>
    <cellStyle name="Normal 4 3 2 4 2 2" xfId="3083"/>
    <cellStyle name="Normal 4 3 2 4 3" xfId="3082"/>
    <cellStyle name="Normal 4 3 2 5" xfId="1231"/>
    <cellStyle name="Normal 4 3 2 5 2" xfId="3084"/>
    <cellStyle name="Normal 4 3 2 6" xfId="3069"/>
    <cellStyle name="Normal 4 3 3" xfId="1232"/>
    <cellStyle name="Normal 4 3 3 2" xfId="1233"/>
    <cellStyle name="Normal 4 3 3 2 2" xfId="1234"/>
    <cellStyle name="Normal 4 3 3 2 2 2" xfId="1235"/>
    <cellStyle name="Normal 4 3 3 2 2 2 2" xfId="3088"/>
    <cellStyle name="Normal 4 3 3 2 2 3" xfId="3087"/>
    <cellStyle name="Normal 4 3 3 2 3" xfId="1236"/>
    <cellStyle name="Normal 4 3 3 2 3 2" xfId="3089"/>
    <cellStyle name="Normal 4 3 3 2 4" xfId="3086"/>
    <cellStyle name="Normal 4 3 3 3" xfId="1237"/>
    <cellStyle name="Normal 4 3 3 3 2" xfId="1238"/>
    <cellStyle name="Normal 4 3 3 3 2 2" xfId="3091"/>
    <cellStyle name="Normal 4 3 3 3 3" xfId="3090"/>
    <cellStyle name="Normal 4 3 3 4" xfId="1239"/>
    <cellStyle name="Normal 4 3 3 4 2" xfId="3092"/>
    <cellStyle name="Normal 4 3 3 5" xfId="3085"/>
    <cellStyle name="Normal 4 3 4" xfId="1240"/>
    <cellStyle name="Normal 4 3 4 2" xfId="1241"/>
    <cellStyle name="Normal 4 3 4 2 2" xfId="1242"/>
    <cellStyle name="Normal 4 3 4 2 2 2" xfId="3095"/>
    <cellStyle name="Normal 4 3 4 2 3" xfId="3094"/>
    <cellStyle name="Normal 4 3 4 3" xfId="1243"/>
    <cellStyle name="Normal 4 3 4 3 2" xfId="3096"/>
    <cellStyle name="Normal 4 3 4 4" xfId="3093"/>
    <cellStyle name="Normal 4 3 5" xfId="1244"/>
    <cellStyle name="Normal 4 3 5 2" xfId="1245"/>
    <cellStyle name="Normal 4 3 5 2 2" xfId="3098"/>
    <cellStyle name="Normal 4 3 5 3" xfId="3097"/>
    <cellStyle name="Normal 4 3 6" xfId="1246"/>
    <cellStyle name="Normal 4 3 6 2" xfId="3099"/>
    <cellStyle name="Normal 4 3 7" xfId="3068"/>
    <cellStyle name="Normal 4 4" xfId="1247"/>
    <cellStyle name="Normal 4 4 2" xfId="1248"/>
    <cellStyle name="Normal 4 4 2 2" xfId="1249"/>
    <cellStyle name="Normal 4 4 2 2 2" xfId="1250"/>
    <cellStyle name="Normal 4 4 2 2 2 2" xfId="1251"/>
    <cellStyle name="Normal 4 4 2 2 2 2 2" xfId="1252"/>
    <cellStyle name="Normal 4 4 2 2 2 2 2 2" xfId="3105"/>
    <cellStyle name="Normal 4 4 2 2 2 2 3" xfId="3104"/>
    <cellStyle name="Normal 4 4 2 2 2 3" xfId="1253"/>
    <cellStyle name="Normal 4 4 2 2 2 3 2" xfId="3106"/>
    <cellStyle name="Normal 4 4 2 2 2 4" xfId="3103"/>
    <cellStyle name="Normal 4 4 2 2 3" xfId="1254"/>
    <cellStyle name="Normal 4 4 2 2 3 2" xfId="1255"/>
    <cellStyle name="Normal 4 4 2 2 3 2 2" xfId="3108"/>
    <cellStyle name="Normal 4 4 2 2 3 3" xfId="3107"/>
    <cellStyle name="Normal 4 4 2 2 4" xfId="1256"/>
    <cellStyle name="Normal 4 4 2 2 4 2" xfId="3109"/>
    <cellStyle name="Normal 4 4 2 2 5" xfId="3102"/>
    <cellStyle name="Normal 4 4 2 3" xfId="1257"/>
    <cellStyle name="Normal 4 4 2 3 2" xfId="1258"/>
    <cellStyle name="Normal 4 4 2 3 2 2" xfId="1259"/>
    <cellStyle name="Normal 4 4 2 3 2 2 2" xfId="3112"/>
    <cellStyle name="Normal 4 4 2 3 2 3" xfId="3111"/>
    <cellStyle name="Normal 4 4 2 3 3" xfId="1260"/>
    <cellStyle name="Normal 4 4 2 3 3 2" xfId="3113"/>
    <cellStyle name="Normal 4 4 2 3 4" xfId="3110"/>
    <cellStyle name="Normal 4 4 2 4" xfId="1261"/>
    <cellStyle name="Normal 4 4 2 4 2" xfId="1262"/>
    <cellStyle name="Normal 4 4 2 4 2 2" xfId="3115"/>
    <cellStyle name="Normal 4 4 2 4 3" xfId="3114"/>
    <cellStyle name="Normal 4 4 2 5" xfId="1263"/>
    <cellStyle name="Normal 4 4 2 5 2" xfId="3116"/>
    <cellStyle name="Normal 4 4 2 6" xfId="3101"/>
    <cellStyle name="Normal 4 4 3" xfId="1264"/>
    <cellStyle name="Normal 4 4 3 2" xfId="1265"/>
    <cellStyle name="Normal 4 4 3 2 2" xfId="1266"/>
    <cellStyle name="Normal 4 4 3 2 2 2" xfId="1267"/>
    <cellStyle name="Normal 4 4 3 2 2 2 2" xfId="3120"/>
    <cellStyle name="Normal 4 4 3 2 2 3" xfId="3119"/>
    <cellStyle name="Normal 4 4 3 2 3" xfId="1268"/>
    <cellStyle name="Normal 4 4 3 2 3 2" xfId="3121"/>
    <cellStyle name="Normal 4 4 3 2 4" xfId="3118"/>
    <cellStyle name="Normal 4 4 3 3" xfId="1269"/>
    <cellStyle name="Normal 4 4 3 3 2" xfId="1270"/>
    <cellStyle name="Normal 4 4 3 3 2 2" xfId="3123"/>
    <cellStyle name="Normal 4 4 3 3 3" xfId="3122"/>
    <cellStyle name="Normal 4 4 3 4" xfId="1271"/>
    <cellStyle name="Normal 4 4 3 4 2" xfId="3124"/>
    <cellStyle name="Normal 4 4 3 5" xfId="3117"/>
    <cellStyle name="Normal 4 4 4" xfId="1272"/>
    <cellStyle name="Normal 4 4 4 2" xfId="1273"/>
    <cellStyle name="Normal 4 4 4 2 2" xfId="1274"/>
    <cellStyle name="Normal 4 4 4 2 2 2" xfId="3127"/>
    <cellStyle name="Normal 4 4 4 2 3" xfId="3126"/>
    <cellStyle name="Normal 4 4 4 3" xfId="1275"/>
    <cellStyle name="Normal 4 4 4 3 2" xfId="3128"/>
    <cellStyle name="Normal 4 4 4 4" xfId="3125"/>
    <cellStyle name="Normal 4 4 5" xfId="1276"/>
    <cellStyle name="Normal 4 4 5 2" xfId="1277"/>
    <cellStyle name="Normal 4 4 5 2 2" xfId="3130"/>
    <cellStyle name="Normal 4 4 5 3" xfId="3129"/>
    <cellStyle name="Normal 4 4 6" xfId="1278"/>
    <cellStyle name="Normal 4 4 6 2" xfId="3131"/>
    <cellStyle name="Normal 4 4 7" xfId="3100"/>
    <cellStyle name="Normal 4 5" xfId="1279"/>
    <cellStyle name="Normal 4 5 2" xfId="1280"/>
    <cellStyle name="Normal 4 5 2 2" xfId="1281"/>
    <cellStyle name="Normal 4 5 2 2 2" xfId="1282"/>
    <cellStyle name="Normal 4 5 2 2 2 2" xfId="1283"/>
    <cellStyle name="Normal 4 5 2 2 2 2 2" xfId="3135"/>
    <cellStyle name="Normal 4 5 2 2 2 3" xfId="3134"/>
    <cellStyle name="Normal 4 5 2 2 3" xfId="1284"/>
    <cellStyle name="Normal 4 5 2 2 3 2" xfId="3136"/>
    <cellStyle name="Normal 4 5 2 2 4" xfId="3133"/>
    <cellStyle name="Normal 4 5 2 3" xfId="1285"/>
    <cellStyle name="Normal 4 5 2 3 2" xfId="1286"/>
    <cellStyle name="Normal 4 5 2 3 2 2" xfId="3138"/>
    <cellStyle name="Normal 4 5 2 3 3" xfId="3137"/>
    <cellStyle name="Normal 4 5 2 4" xfId="1287"/>
    <cellStyle name="Normal 4 5 2 4 2" xfId="3139"/>
    <cellStyle name="Normal 4 5 2 5" xfId="3132"/>
    <cellStyle name="Normal 4 5 3" xfId="1288"/>
    <cellStyle name="Normal 4 5 3 2" xfId="1289"/>
    <cellStyle name="Normal 4 5 3 2 2" xfId="1290"/>
    <cellStyle name="Normal 4 5 3 2 2 2" xfId="3142"/>
    <cellStyle name="Normal 4 5 3 2 3" xfId="3141"/>
    <cellStyle name="Normal 4 5 3 3" xfId="1291"/>
    <cellStyle name="Normal 4 5 3 3 2" xfId="3143"/>
    <cellStyle name="Normal 4 5 3 4" xfId="3140"/>
    <cellStyle name="Normal 4 5 4" xfId="1292"/>
    <cellStyle name="Normal 4 5 4 2" xfId="1293"/>
    <cellStyle name="Normal 4 5 4 2 2" xfId="3145"/>
    <cellStyle name="Normal 4 5 4 3" xfId="3144"/>
    <cellStyle name="Normal 4 5 5" xfId="1294"/>
    <cellStyle name="Normal 4 5 5 2" xfId="3146"/>
    <cellStyle name="Normal 4 6" xfId="1295"/>
    <cellStyle name="Normal 4 6 2" xfId="1296"/>
    <cellStyle name="Normal 4 6 2 2" xfId="1297"/>
    <cellStyle name="Normal 4 6 2 2 2" xfId="1298"/>
    <cellStyle name="Normal 4 6 2 2 2 2" xfId="3149"/>
    <cellStyle name="Normal 4 6 2 2 3" xfId="3148"/>
    <cellStyle name="Normal 4 6 2 3" xfId="1299"/>
    <cellStyle name="Normal 4 6 2 3 2" xfId="3150"/>
    <cellStyle name="Normal 4 6 2 4" xfId="3147"/>
    <cellStyle name="Normal 4 6 3" xfId="1300"/>
    <cellStyle name="Normal 4 6 3 2" xfId="1301"/>
    <cellStyle name="Normal 4 6 3 2 2" xfId="3152"/>
    <cellStyle name="Normal 4 6 3 3" xfId="3151"/>
    <cellStyle name="Normal 4 6 4" xfId="1302"/>
    <cellStyle name="Normal 4 6 4 2" xfId="3153"/>
    <cellStyle name="Normal 4 7" xfId="1303"/>
    <cellStyle name="Normal 4 7 2" xfId="1304"/>
    <cellStyle name="Normal 4 7 2 2" xfId="1305"/>
    <cellStyle name="Normal 4 7 2 2 2" xfId="3156"/>
    <cellStyle name="Normal 4 7 2 3" xfId="3155"/>
    <cellStyle name="Normal 4 7 3" xfId="1306"/>
    <cellStyle name="Normal 4 7 3 2" xfId="3157"/>
    <cellStyle name="Normal 4 7 4" xfId="3154"/>
    <cellStyle name="Normal 4 8" xfId="1307"/>
    <cellStyle name="Normal 4 8 2" xfId="1308"/>
    <cellStyle name="Normal 4 8 2 2" xfId="3159"/>
    <cellStyle name="Normal 4 8 3" xfId="3158"/>
    <cellStyle name="Normal 4 9" xfId="1309"/>
    <cellStyle name="Normal 4 9 2" xfId="3160"/>
    <cellStyle name="Normal 5" xfId="20"/>
    <cellStyle name="Normal 5 2" xfId="1310"/>
    <cellStyle name="Normal 5 2 10" xfId="1311"/>
    <cellStyle name="Normal 5 2 10 2" xfId="1312"/>
    <cellStyle name="Normal 5 2 10 2 2" xfId="3163"/>
    <cellStyle name="Normal 5 2 10 3" xfId="3162"/>
    <cellStyle name="Normal 5 2 11" xfId="1313"/>
    <cellStyle name="Normal 5 2 11 2" xfId="3164"/>
    <cellStyle name="Normal 5 2 12" xfId="3161"/>
    <cellStyle name="Normal 5 2 2" xfId="1314"/>
    <cellStyle name="Normal 5 2 2 2" xfId="1315"/>
    <cellStyle name="Normal 5 2 2 2 2" xfId="1316"/>
    <cellStyle name="Normal 5 2 2 2 2 2" xfId="1317"/>
    <cellStyle name="Normal 5 2 2 2 2 2 2" xfId="1318"/>
    <cellStyle name="Normal 5 2 2 2 2 2 2 2" xfId="1319"/>
    <cellStyle name="Normal 5 2 2 2 2 2 2 2 2" xfId="1320"/>
    <cellStyle name="Normal 5 2 2 2 2 2 2 2 2 2" xfId="3171"/>
    <cellStyle name="Normal 5 2 2 2 2 2 2 2 3" xfId="3170"/>
    <cellStyle name="Normal 5 2 2 2 2 2 2 3" xfId="1321"/>
    <cellStyle name="Normal 5 2 2 2 2 2 2 3 2" xfId="3172"/>
    <cellStyle name="Normal 5 2 2 2 2 2 2 4" xfId="3169"/>
    <cellStyle name="Normal 5 2 2 2 2 2 3" xfId="1322"/>
    <cellStyle name="Normal 5 2 2 2 2 2 3 2" xfId="1323"/>
    <cellStyle name="Normal 5 2 2 2 2 2 3 2 2" xfId="3174"/>
    <cellStyle name="Normal 5 2 2 2 2 2 3 3" xfId="3173"/>
    <cellStyle name="Normal 5 2 2 2 2 2 4" xfId="1324"/>
    <cellStyle name="Normal 5 2 2 2 2 2 4 2" xfId="3175"/>
    <cellStyle name="Normal 5 2 2 2 2 2 5" xfId="3168"/>
    <cellStyle name="Normal 5 2 2 2 2 3" xfId="1325"/>
    <cellStyle name="Normal 5 2 2 2 2 3 2" xfId="1326"/>
    <cellStyle name="Normal 5 2 2 2 2 3 2 2" xfId="1327"/>
    <cellStyle name="Normal 5 2 2 2 2 3 2 2 2" xfId="3178"/>
    <cellStyle name="Normal 5 2 2 2 2 3 2 3" xfId="3177"/>
    <cellStyle name="Normal 5 2 2 2 2 3 3" xfId="1328"/>
    <cellStyle name="Normal 5 2 2 2 2 3 3 2" xfId="3179"/>
    <cellStyle name="Normal 5 2 2 2 2 3 4" xfId="3176"/>
    <cellStyle name="Normal 5 2 2 2 2 4" xfId="1329"/>
    <cellStyle name="Normal 5 2 2 2 2 4 2" xfId="1330"/>
    <cellStyle name="Normal 5 2 2 2 2 4 2 2" xfId="3181"/>
    <cellStyle name="Normal 5 2 2 2 2 4 3" xfId="3180"/>
    <cellStyle name="Normal 5 2 2 2 2 5" xfId="1331"/>
    <cellStyle name="Normal 5 2 2 2 2 5 2" xfId="3182"/>
    <cellStyle name="Normal 5 2 2 2 2 6" xfId="3167"/>
    <cellStyle name="Normal 5 2 2 2 3" xfId="1332"/>
    <cellStyle name="Normal 5 2 2 2 3 2" xfId="1333"/>
    <cellStyle name="Normal 5 2 2 2 3 2 2" xfId="1334"/>
    <cellStyle name="Normal 5 2 2 2 3 2 2 2" xfId="1335"/>
    <cellStyle name="Normal 5 2 2 2 3 2 2 2 2" xfId="3186"/>
    <cellStyle name="Normal 5 2 2 2 3 2 2 3" xfId="3185"/>
    <cellStyle name="Normal 5 2 2 2 3 2 3" xfId="1336"/>
    <cellStyle name="Normal 5 2 2 2 3 2 3 2" xfId="3187"/>
    <cellStyle name="Normal 5 2 2 2 3 2 4" xfId="3184"/>
    <cellStyle name="Normal 5 2 2 2 3 3" xfId="1337"/>
    <cellStyle name="Normal 5 2 2 2 3 3 2" xfId="1338"/>
    <cellStyle name="Normal 5 2 2 2 3 3 2 2" xfId="3189"/>
    <cellStyle name="Normal 5 2 2 2 3 3 3" xfId="3188"/>
    <cellStyle name="Normal 5 2 2 2 3 4" xfId="1339"/>
    <cellStyle name="Normal 5 2 2 2 3 4 2" xfId="3190"/>
    <cellStyle name="Normal 5 2 2 2 3 5" xfId="3183"/>
    <cellStyle name="Normal 5 2 2 2 4" xfId="1340"/>
    <cellStyle name="Normal 5 2 2 2 4 2" xfId="1341"/>
    <cellStyle name="Normal 5 2 2 2 4 2 2" xfId="1342"/>
    <cellStyle name="Normal 5 2 2 2 4 2 2 2" xfId="3193"/>
    <cellStyle name="Normal 5 2 2 2 4 2 3" xfId="3192"/>
    <cellStyle name="Normal 5 2 2 2 4 3" xfId="1343"/>
    <cellStyle name="Normal 5 2 2 2 4 3 2" xfId="3194"/>
    <cellStyle name="Normal 5 2 2 2 4 4" xfId="3191"/>
    <cellStyle name="Normal 5 2 2 2 5" xfId="1344"/>
    <cellStyle name="Normal 5 2 2 2 5 2" xfId="1345"/>
    <cellStyle name="Normal 5 2 2 2 5 2 2" xfId="3196"/>
    <cellStyle name="Normal 5 2 2 2 5 3" xfId="3195"/>
    <cellStyle name="Normal 5 2 2 2 6" xfId="1346"/>
    <cellStyle name="Normal 5 2 2 2 6 2" xfId="3197"/>
    <cellStyle name="Normal 5 2 2 2 7" xfId="3166"/>
    <cellStyle name="Normal 5 2 2 3" xfId="1347"/>
    <cellStyle name="Normal 5 2 2 3 2" xfId="1348"/>
    <cellStyle name="Normal 5 2 2 3 2 2" xfId="1349"/>
    <cellStyle name="Normal 5 2 2 3 2 2 2" xfId="1350"/>
    <cellStyle name="Normal 5 2 2 3 2 2 2 2" xfId="1351"/>
    <cellStyle name="Normal 5 2 2 3 2 2 2 2 2" xfId="3202"/>
    <cellStyle name="Normal 5 2 2 3 2 2 2 3" xfId="3201"/>
    <cellStyle name="Normal 5 2 2 3 2 2 3" xfId="1352"/>
    <cellStyle name="Normal 5 2 2 3 2 2 3 2" xfId="3203"/>
    <cellStyle name="Normal 5 2 2 3 2 2 4" xfId="3200"/>
    <cellStyle name="Normal 5 2 2 3 2 3" xfId="1353"/>
    <cellStyle name="Normal 5 2 2 3 2 3 2" xfId="1354"/>
    <cellStyle name="Normal 5 2 2 3 2 3 2 2" xfId="3205"/>
    <cellStyle name="Normal 5 2 2 3 2 3 3" xfId="3204"/>
    <cellStyle name="Normal 5 2 2 3 2 4" xfId="1355"/>
    <cellStyle name="Normal 5 2 2 3 2 4 2" xfId="3206"/>
    <cellStyle name="Normal 5 2 2 3 2 5" xfId="3199"/>
    <cellStyle name="Normal 5 2 2 3 3" xfId="1356"/>
    <cellStyle name="Normal 5 2 2 3 3 2" xfId="1357"/>
    <cellStyle name="Normal 5 2 2 3 3 2 2" xfId="1358"/>
    <cellStyle name="Normal 5 2 2 3 3 2 2 2" xfId="3209"/>
    <cellStyle name="Normal 5 2 2 3 3 2 3" xfId="3208"/>
    <cellStyle name="Normal 5 2 2 3 3 3" xfId="1359"/>
    <cellStyle name="Normal 5 2 2 3 3 3 2" xfId="3210"/>
    <cellStyle name="Normal 5 2 2 3 3 4" xfId="3207"/>
    <cellStyle name="Normal 5 2 2 3 4" xfId="1360"/>
    <cellStyle name="Normal 5 2 2 3 4 2" xfId="1361"/>
    <cellStyle name="Normal 5 2 2 3 4 2 2" xfId="3212"/>
    <cellStyle name="Normal 5 2 2 3 4 3" xfId="3211"/>
    <cellStyle name="Normal 5 2 2 3 5" xfId="1362"/>
    <cellStyle name="Normal 5 2 2 3 5 2" xfId="3213"/>
    <cellStyle name="Normal 5 2 2 3 6" xfId="3198"/>
    <cellStyle name="Normal 5 2 2 4" xfId="1363"/>
    <cellStyle name="Normal 5 2 2 4 2" xfId="1364"/>
    <cellStyle name="Normal 5 2 2 4 2 2" xfId="1365"/>
    <cellStyle name="Normal 5 2 2 4 2 2 2" xfId="1366"/>
    <cellStyle name="Normal 5 2 2 4 2 2 2 2" xfId="3217"/>
    <cellStyle name="Normal 5 2 2 4 2 2 3" xfId="3216"/>
    <cellStyle name="Normal 5 2 2 4 2 3" xfId="1367"/>
    <cellStyle name="Normal 5 2 2 4 2 3 2" xfId="3218"/>
    <cellStyle name="Normal 5 2 2 4 2 4" xfId="3215"/>
    <cellStyle name="Normal 5 2 2 4 3" xfId="1368"/>
    <cellStyle name="Normal 5 2 2 4 3 2" xfId="1369"/>
    <cellStyle name="Normal 5 2 2 4 3 2 2" xfId="3220"/>
    <cellStyle name="Normal 5 2 2 4 3 3" xfId="3219"/>
    <cellStyle name="Normal 5 2 2 4 4" xfId="1370"/>
    <cellStyle name="Normal 5 2 2 4 4 2" xfId="3221"/>
    <cellStyle name="Normal 5 2 2 4 5" xfId="3214"/>
    <cellStyle name="Normal 5 2 2 5" xfId="1371"/>
    <cellStyle name="Normal 5 2 2 5 2" xfId="1372"/>
    <cellStyle name="Normal 5 2 2 5 2 2" xfId="1373"/>
    <cellStyle name="Normal 5 2 2 5 2 2 2" xfId="3224"/>
    <cellStyle name="Normal 5 2 2 5 2 3" xfId="3223"/>
    <cellStyle name="Normal 5 2 2 5 3" xfId="1374"/>
    <cellStyle name="Normal 5 2 2 5 3 2" xfId="3225"/>
    <cellStyle name="Normal 5 2 2 5 4" xfId="3222"/>
    <cellStyle name="Normal 5 2 2 6" xfId="1375"/>
    <cellStyle name="Normal 5 2 2 6 2" xfId="1376"/>
    <cellStyle name="Normal 5 2 2 6 2 2" xfId="3227"/>
    <cellStyle name="Normal 5 2 2 6 3" xfId="3226"/>
    <cellStyle name="Normal 5 2 2 7" xfId="1377"/>
    <cellStyle name="Normal 5 2 2 7 2" xfId="3228"/>
    <cellStyle name="Normal 5 2 2 8" xfId="3165"/>
    <cellStyle name="Normal 5 2 3" xfId="1378"/>
    <cellStyle name="Normal 5 2 3 2" xfId="1379"/>
    <cellStyle name="Normal 5 2 3 2 2" xfId="1380"/>
    <cellStyle name="Normal 5 2 3 2 2 2" xfId="1381"/>
    <cellStyle name="Normal 5 2 3 2 2 2 2" xfId="1382"/>
    <cellStyle name="Normal 5 2 3 2 2 2 2 2" xfId="1383"/>
    <cellStyle name="Normal 5 2 3 2 2 2 2 2 2" xfId="3234"/>
    <cellStyle name="Normal 5 2 3 2 2 2 2 3" xfId="3233"/>
    <cellStyle name="Normal 5 2 3 2 2 2 3" xfId="1384"/>
    <cellStyle name="Normal 5 2 3 2 2 2 3 2" xfId="3235"/>
    <cellStyle name="Normal 5 2 3 2 2 2 4" xfId="3232"/>
    <cellStyle name="Normal 5 2 3 2 2 3" xfId="1385"/>
    <cellStyle name="Normal 5 2 3 2 2 3 2" xfId="1386"/>
    <cellStyle name="Normal 5 2 3 2 2 3 2 2" xfId="3237"/>
    <cellStyle name="Normal 5 2 3 2 2 3 3" xfId="3236"/>
    <cellStyle name="Normal 5 2 3 2 2 4" xfId="1387"/>
    <cellStyle name="Normal 5 2 3 2 2 4 2" xfId="3238"/>
    <cellStyle name="Normal 5 2 3 2 2 5" xfId="3231"/>
    <cellStyle name="Normal 5 2 3 2 3" xfId="1388"/>
    <cellStyle name="Normal 5 2 3 2 3 2" xfId="1389"/>
    <cellStyle name="Normal 5 2 3 2 3 2 2" xfId="1390"/>
    <cellStyle name="Normal 5 2 3 2 3 2 2 2" xfId="3241"/>
    <cellStyle name="Normal 5 2 3 2 3 2 3" xfId="3240"/>
    <cellStyle name="Normal 5 2 3 2 3 3" xfId="1391"/>
    <cellStyle name="Normal 5 2 3 2 3 3 2" xfId="3242"/>
    <cellStyle name="Normal 5 2 3 2 3 4" xfId="3239"/>
    <cellStyle name="Normal 5 2 3 2 4" xfId="1392"/>
    <cellStyle name="Normal 5 2 3 2 4 2" xfId="1393"/>
    <cellStyle name="Normal 5 2 3 2 4 2 2" xfId="3244"/>
    <cellStyle name="Normal 5 2 3 2 4 3" xfId="3243"/>
    <cellStyle name="Normal 5 2 3 2 5" xfId="1394"/>
    <cellStyle name="Normal 5 2 3 2 5 2" xfId="3245"/>
    <cellStyle name="Normal 5 2 3 2 6" xfId="3230"/>
    <cellStyle name="Normal 5 2 3 3" xfId="1395"/>
    <cellStyle name="Normal 5 2 3 3 2" xfId="1396"/>
    <cellStyle name="Normal 5 2 3 3 2 2" xfId="1397"/>
    <cellStyle name="Normal 5 2 3 3 2 2 2" xfId="1398"/>
    <cellStyle name="Normal 5 2 3 3 2 2 2 2" xfId="3249"/>
    <cellStyle name="Normal 5 2 3 3 2 2 3" xfId="3248"/>
    <cellStyle name="Normal 5 2 3 3 2 3" xfId="1399"/>
    <cellStyle name="Normal 5 2 3 3 2 3 2" xfId="3250"/>
    <cellStyle name="Normal 5 2 3 3 2 4" xfId="3247"/>
    <cellStyle name="Normal 5 2 3 3 3" xfId="1400"/>
    <cellStyle name="Normal 5 2 3 3 3 2" xfId="1401"/>
    <cellStyle name="Normal 5 2 3 3 3 2 2" xfId="3252"/>
    <cellStyle name="Normal 5 2 3 3 3 3" xfId="3251"/>
    <cellStyle name="Normal 5 2 3 3 4" xfId="1402"/>
    <cellStyle name="Normal 5 2 3 3 4 2" xfId="3253"/>
    <cellStyle name="Normal 5 2 3 3 5" xfId="3246"/>
    <cellStyle name="Normal 5 2 3 4" xfId="1403"/>
    <cellStyle name="Normal 5 2 3 4 2" xfId="1404"/>
    <cellStyle name="Normal 5 2 3 4 2 2" xfId="1405"/>
    <cellStyle name="Normal 5 2 3 4 2 2 2" xfId="3256"/>
    <cellStyle name="Normal 5 2 3 4 2 3" xfId="3255"/>
    <cellStyle name="Normal 5 2 3 4 3" xfId="1406"/>
    <cellStyle name="Normal 5 2 3 4 3 2" xfId="3257"/>
    <cellStyle name="Normal 5 2 3 4 4" xfId="3254"/>
    <cellStyle name="Normal 5 2 3 5" xfId="1407"/>
    <cellStyle name="Normal 5 2 3 5 2" xfId="1408"/>
    <cellStyle name="Normal 5 2 3 5 2 2" xfId="3259"/>
    <cellStyle name="Normal 5 2 3 5 3" xfId="3258"/>
    <cellStyle name="Normal 5 2 3 6" xfId="1409"/>
    <cellStyle name="Normal 5 2 3 6 2" xfId="3260"/>
    <cellStyle name="Normal 5 2 3 7" xfId="3229"/>
    <cellStyle name="Normal 5 2 4" xfId="1410"/>
    <cellStyle name="Normal 5 2 4 2" xfId="1411"/>
    <cellStyle name="Normal 5 2 4 2 2" xfId="1412"/>
    <cellStyle name="Normal 5 2 4 2 2 2" xfId="1413"/>
    <cellStyle name="Normal 5 2 4 2 2 2 2" xfId="1414"/>
    <cellStyle name="Normal 5 2 4 2 2 2 2 2" xfId="1415"/>
    <cellStyle name="Normal 5 2 4 2 2 2 2 2 2" xfId="3266"/>
    <cellStyle name="Normal 5 2 4 2 2 2 2 3" xfId="3265"/>
    <cellStyle name="Normal 5 2 4 2 2 2 3" xfId="1416"/>
    <cellStyle name="Normal 5 2 4 2 2 2 3 2" xfId="3267"/>
    <cellStyle name="Normal 5 2 4 2 2 2 4" xfId="3264"/>
    <cellStyle name="Normal 5 2 4 2 2 3" xfId="1417"/>
    <cellStyle name="Normal 5 2 4 2 2 3 2" xfId="1418"/>
    <cellStyle name="Normal 5 2 4 2 2 3 2 2" xfId="3269"/>
    <cellStyle name="Normal 5 2 4 2 2 3 3" xfId="3268"/>
    <cellStyle name="Normal 5 2 4 2 2 4" xfId="1419"/>
    <cellStyle name="Normal 5 2 4 2 2 4 2" xfId="3270"/>
    <cellStyle name="Normal 5 2 4 2 2 5" xfId="3263"/>
    <cellStyle name="Normal 5 2 4 2 3" xfId="1420"/>
    <cellStyle name="Normal 5 2 4 2 3 2" xfId="1421"/>
    <cellStyle name="Normal 5 2 4 2 3 2 2" xfId="1422"/>
    <cellStyle name="Normal 5 2 4 2 3 2 2 2" xfId="3273"/>
    <cellStyle name="Normal 5 2 4 2 3 2 3" xfId="3272"/>
    <cellStyle name="Normal 5 2 4 2 3 3" xfId="1423"/>
    <cellStyle name="Normal 5 2 4 2 3 3 2" xfId="3274"/>
    <cellStyle name="Normal 5 2 4 2 3 4" xfId="3271"/>
    <cellStyle name="Normal 5 2 4 2 4" xfId="1424"/>
    <cellStyle name="Normal 5 2 4 2 4 2" xfId="1425"/>
    <cellStyle name="Normal 5 2 4 2 4 2 2" xfId="3276"/>
    <cellStyle name="Normal 5 2 4 2 4 3" xfId="3275"/>
    <cellStyle name="Normal 5 2 4 2 5" xfId="1426"/>
    <cellStyle name="Normal 5 2 4 2 5 2" xfId="3277"/>
    <cellStyle name="Normal 5 2 4 2 6" xfId="3262"/>
    <cellStyle name="Normal 5 2 4 3" xfId="1427"/>
    <cellStyle name="Normal 5 2 4 3 2" xfId="1428"/>
    <cellStyle name="Normal 5 2 4 3 2 2" xfId="1429"/>
    <cellStyle name="Normal 5 2 4 3 2 2 2" xfId="1430"/>
    <cellStyle name="Normal 5 2 4 3 2 2 2 2" xfId="3281"/>
    <cellStyle name="Normal 5 2 4 3 2 2 3" xfId="3280"/>
    <cellStyle name="Normal 5 2 4 3 2 3" xfId="1431"/>
    <cellStyle name="Normal 5 2 4 3 2 3 2" xfId="3282"/>
    <cellStyle name="Normal 5 2 4 3 2 4" xfId="3279"/>
    <cellStyle name="Normal 5 2 4 3 3" xfId="1432"/>
    <cellStyle name="Normal 5 2 4 3 3 2" xfId="1433"/>
    <cellStyle name="Normal 5 2 4 3 3 2 2" xfId="3284"/>
    <cellStyle name="Normal 5 2 4 3 3 3" xfId="3283"/>
    <cellStyle name="Normal 5 2 4 3 4" xfId="1434"/>
    <cellStyle name="Normal 5 2 4 3 4 2" xfId="3285"/>
    <cellStyle name="Normal 5 2 4 3 5" xfId="3278"/>
    <cellStyle name="Normal 5 2 4 4" xfId="1435"/>
    <cellStyle name="Normal 5 2 4 4 2" xfId="1436"/>
    <cellStyle name="Normal 5 2 4 4 2 2" xfId="1437"/>
    <cellStyle name="Normal 5 2 4 4 2 2 2" xfId="3288"/>
    <cellStyle name="Normal 5 2 4 4 2 3" xfId="3287"/>
    <cellStyle name="Normal 5 2 4 4 3" xfId="1438"/>
    <cellStyle name="Normal 5 2 4 4 3 2" xfId="3289"/>
    <cellStyle name="Normal 5 2 4 4 4" xfId="3286"/>
    <cellStyle name="Normal 5 2 4 5" xfId="1439"/>
    <cellStyle name="Normal 5 2 4 5 2" xfId="1440"/>
    <cellStyle name="Normal 5 2 4 5 2 2" xfId="3291"/>
    <cellStyle name="Normal 5 2 4 5 3" xfId="3290"/>
    <cellStyle name="Normal 5 2 4 6" xfId="1441"/>
    <cellStyle name="Normal 5 2 4 6 2" xfId="3292"/>
    <cellStyle name="Normal 5 2 4 7" xfId="3261"/>
    <cellStyle name="Normal 5 2 5" xfId="1442"/>
    <cellStyle name="Normal 5 2 5 2" xfId="1443"/>
    <cellStyle name="Normal 5 2 5 2 2" xfId="1444"/>
    <cellStyle name="Normal 5 2 5 2 2 2" xfId="1445"/>
    <cellStyle name="Normal 5 2 5 2 2 2 2" xfId="1446"/>
    <cellStyle name="Normal 5 2 5 2 2 2 2 2" xfId="1447"/>
    <cellStyle name="Normal 5 2 5 2 2 2 2 2 2" xfId="3298"/>
    <cellStyle name="Normal 5 2 5 2 2 2 2 3" xfId="3297"/>
    <cellStyle name="Normal 5 2 5 2 2 2 3" xfId="1448"/>
    <cellStyle name="Normal 5 2 5 2 2 2 3 2" xfId="3299"/>
    <cellStyle name="Normal 5 2 5 2 2 2 4" xfId="3296"/>
    <cellStyle name="Normal 5 2 5 2 2 3" xfId="1449"/>
    <cellStyle name="Normal 5 2 5 2 2 3 2" xfId="1450"/>
    <cellStyle name="Normal 5 2 5 2 2 3 2 2" xfId="3301"/>
    <cellStyle name="Normal 5 2 5 2 2 3 3" xfId="3300"/>
    <cellStyle name="Normal 5 2 5 2 2 4" xfId="1451"/>
    <cellStyle name="Normal 5 2 5 2 2 4 2" xfId="3302"/>
    <cellStyle name="Normal 5 2 5 2 2 5" xfId="3295"/>
    <cellStyle name="Normal 5 2 5 2 3" xfId="1452"/>
    <cellStyle name="Normal 5 2 5 2 3 2" xfId="1453"/>
    <cellStyle name="Normal 5 2 5 2 3 2 2" xfId="1454"/>
    <cellStyle name="Normal 5 2 5 2 3 2 2 2" xfId="3305"/>
    <cellStyle name="Normal 5 2 5 2 3 2 3" xfId="3304"/>
    <cellStyle name="Normal 5 2 5 2 3 3" xfId="1455"/>
    <cellStyle name="Normal 5 2 5 2 3 3 2" xfId="3306"/>
    <cellStyle name="Normal 5 2 5 2 3 4" xfId="3303"/>
    <cellStyle name="Normal 5 2 5 2 4" xfId="1456"/>
    <cellStyle name="Normal 5 2 5 2 4 2" xfId="1457"/>
    <cellStyle name="Normal 5 2 5 2 4 2 2" xfId="3308"/>
    <cellStyle name="Normal 5 2 5 2 4 3" xfId="3307"/>
    <cellStyle name="Normal 5 2 5 2 5" xfId="1458"/>
    <cellStyle name="Normal 5 2 5 2 5 2" xfId="3309"/>
    <cellStyle name="Normal 5 2 5 2 6" xfId="3294"/>
    <cellStyle name="Normal 5 2 5 3" xfId="1459"/>
    <cellStyle name="Normal 5 2 5 3 2" xfId="1460"/>
    <cellStyle name="Normal 5 2 5 3 2 2" xfId="1461"/>
    <cellStyle name="Normal 5 2 5 3 2 2 2" xfId="1462"/>
    <cellStyle name="Normal 5 2 5 3 2 2 2 2" xfId="3313"/>
    <cellStyle name="Normal 5 2 5 3 2 2 3" xfId="3312"/>
    <cellStyle name="Normal 5 2 5 3 2 3" xfId="1463"/>
    <cellStyle name="Normal 5 2 5 3 2 3 2" xfId="3314"/>
    <cellStyle name="Normal 5 2 5 3 2 4" xfId="3311"/>
    <cellStyle name="Normal 5 2 5 3 3" xfId="1464"/>
    <cellStyle name="Normal 5 2 5 3 3 2" xfId="1465"/>
    <cellStyle name="Normal 5 2 5 3 3 2 2" xfId="3316"/>
    <cellStyle name="Normal 5 2 5 3 3 3" xfId="3315"/>
    <cellStyle name="Normal 5 2 5 3 4" xfId="1466"/>
    <cellStyle name="Normal 5 2 5 3 4 2" xfId="3317"/>
    <cellStyle name="Normal 5 2 5 3 5" xfId="3310"/>
    <cellStyle name="Normal 5 2 5 4" xfId="1467"/>
    <cellStyle name="Normal 5 2 5 4 2" xfId="1468"/>
    <cellStyle name="Normal 5 2 5 4 2 2" xfId="1469"/>
    <cellStyle name="Normal 5 2 5 4 2 2 2" xfId="3320"/>
    <cellStyle name="Normal 5 2 5 4 2 3" xfId="3319"/>
    <cellStyle name="Normal 5 2 5 4 3" xfId="1470"/>
    <cellStyle name="Normal 5 2 5 4 3 2" xfId="3321"/>
    <cellStyle name="Normal 5 2 5 4 4" xfId="3318"/>
    <cellStyle name="Normal 5 2 5 5" xfId="1471"/>
    <cellStyle name="Normal 5 2 5 5 2" xfId="1472"/>
    <cellStyle name="Normal 5 2 5 5 2 2" xfId="3323"/>
    <cellStyle name="Normal 5 2 5 5 3" xfId="3322"/>
    <cellStyle name="Normal 5 2 5 6" xfId="1473"/>
    <cellStyle name="Normal 5 2 5 6 2" xfId="3324"/>
    <cellStyle name="Normal 5 2 5 7" xfId="3293"/>
    <cellStyle name="Normal 5 2 6" xfId="1474"/>
    <cellStyle name="Normal 5 2 6 2" xfId="1475"/>
    <cellStyle name="Normal 5 2 6 2 2" xfId="1476"/>
    <cellStyle name="Normal 5 2 6 2 2 2" xfId="1477"/>
    <cellStyle name="Normal 5 2 6 2 2 2 2" xfId="1478"/>
    <cellStyle name="Normal 5 2 6 2 2 2 2 2" xfId="1479"/>
    <cellStyle name="Normal 5 2 6 2 2 2 2 2 2" xfId="3330"/>
    <cellStyle name="Normal 5 2 6 2 2 2 2 3" xfId="3329"/>
    <cellStyle name="Normal 5 2 6 2 2 2 3" xfId="1480"/>
    <cellStyle name="Normal 5 2 6 2 2 2 3 2" xfId="3331"/>
    <cellStyle name="Normal 5 2 6 2 2 2 4" xfId="3328"/>
    <cellStyle name="Normal 5 2 6 2 2 3" xfId="1481"/>
    <cellStyle name="Normal 5 2 6 2 2 3 2" xfId="1482"/>
    <cellStyle name="Normal 5 2 6 2 2 3 2 2" xfId="3333"/>
    <cellStyle name="Normal 5 2 6 2 2 3 3" xfId="3332"/>
    <cellStyle name="Normal 5 2 6 2 2 4" xfId="1483"/>
    <cellStyle name="Normal 5 2 6 2 2 4 2" xfId="3334"/>
    <cellStyle name="Normal 5 2 6 2 2 5" xfId="3327"/>
    <cellStyle name="Normal 5 2 6 2 3" xfId="1484"/>
    <cellStyle name="Normal 5 2 6 2 3 2" xfId="1485"/>
    <cellStyle name="Normal 5 2 6 2 3 2 2" xfId="1486"/>
    <cellStyle name="Normal 5 2 6 2 3 2 2 2" xfId="3337"/>
    <cellStyle name="Normal 5 2 6 2 3 2 3" xfId="3336"/>
    <cellStyle name="Normal 5 2 6 2 3 3" xfId="1487"/>
    <cellStyle name="Normal 5 2 6 2 3 3 2" xfId="3338"/>
    <cellStyle name="Normal 5 2 6 2 3 4" xfId="3335"/>
    <cellStyle name="Normal 5 2 6 2 4" xfId="1488"/>
    <cellStyle name="Normal 5 2 6 2 4 2" xfId="1489"/>
    <cellStyle name="Normal 5 2 6 2 4 2 2" xfId="3340"/>
    <cellStyle name="Normal 5 2 6 2 4 3" xfId="3339"/>
    <cellStyle name="Normal 5 2 6 2 5" xfId="1490"/>
    <cellStyle name="Normal 5 2 6 2 5 2" xfId="3341"/>
    <cellStyle name="Normal 5 2 6 2 6" xfId="3326"/>
    <cellStyle name="Normal 5 2 6 3" xfId="1491"/>
    <cellStyle name="Normal 5 2 6 3 2" xfId="1492"/>
    <cellStyle name="Normal 5 2 6 3 2 2" xfId="1493"/>
    <cellStyle name="Normal 5 2 6 3 2 2 2" xfId="1494"/>
    <cellStyle name="Normal 5 2 6 3 2 2 2 2" xfId="3345"/>
    <cellStyle name="Normal 5 2 6 3 2 2 3" xfId="3344"/>
    <cellStyle name="Normal 5 2 6 3 2 3" xfId="1495"/>
    <cellStyle name="Normal 5 2 6 3 2 3 2" xfId="3346"/>
    <cellStyle name="Normal 5 2 6 3 2 4" xfId="3343"/>
    <cellStyle name="Normal 5 2 6 3 3" xfId="1496"/>
    <cellStyle name="Normal 5 2 6 3 3 2" xfId="1497"/>
    <cellStyle name="Normal 5 2 6 3 3 2 2" xfId="3348"/>
    <cellStyle name="Normal 5 2 6 3 3 3" xfId="3347"/>
    <cellStyle name="Normal 5 2 6 3 4" xfId="1498"/>
    <cellStyle name="Normal 5 2 6 3 4 2" xfId="3349"/>
    <cellStyle name="Normal 5 2 6 3 5" xfId="3342"/>
    <cellStyle name="Normal 5 2 6 4" xfId="1499"/>
    <cellStyle name="Normal 5 2 6 4 2" xfId="1500"/>
    <cellStyle name="Normal 5 2 6 4 2 2" xfId="1501"/>
    <cellStyle name="Normal 5 2 6 4 2 2 2" xfId="3352"/>
    <cellStyle name="Normal 5 2 6 4 2 3" xfId="3351"/>
    <cellStyle name="Normal 5 2 6 4 3" xfId="1502"/>
    <cellStyle name="Normal 5 2 6 4 3 2" xfId="3353"/>
    <cellStyle name="Normal 5 2 6 4 4" xfId="3350"/>
    <cellStyle name="Normal 5 2 6 5" xfId="1503"/>
    <cellStyle name="Normal 5 2 6 5 2" xfId="1504"/>
    <cellStyle name="Normal 5 2 6 5 2 2" xfId="3355"/>
    <cellStyle name="Normal 5 2 6 5 3" xfId="3354"/>
    <cellStyle name="Normal 5 2 6 6" xfId="1505"/>
    <cellStyle name="Normal 5 2 6 6 2" xfId="3356"/>
    <cellStyle name="Normal 5 2 6 7" xfId="3325"/>
    <cellStyle name="Normal 5 2 7" xfId="1506"/>
    <cellStyle name="Normal 5 2 7 2" xfId="1507"/>
    <cellStyle name="Normal 5 2 7 2 2" xfId="1508"/>
    <cellStyle name="Normal 5 2 7 2 2 2" xfId="1509"/>
    <cellStyle name="Normal 5 2 7 2 2 2 2" xfId="1510"/>
    <cellStyle name="Normal 5 2 7 2 2 2 2 2" xfId="3361"/>
    <cellStyle name="Normal 5 2 7 2 2 2 3" xfId="3360"/>
    <cellStyle name="Normal 5 2 7 2 2 3" xfId="1511"/>
    <cellStyle name="Normal 5 2 7 2 2 3 2" xfId="3362"/>
    <cellStyle name="Normal 5 2 7 2 2 4" xfId="3359"/>
    <cellStyle name="Normal 5 2 7 2 3" xfId="1512"/>
    <cellStyle name="Normal 5 2 7 2 3 2" xfId="1513"/>
    <cellStyle name="Normal 5 2 7 2 3 2 2" xfId="3364"/>
    <cellStyle name="Normal 5 2 7 2 3 3" xfId="3363"/>
    <cellStyle name="Normal 5 2 7 2 4" xfId="1514"/>
    <cellStyle name="Normal 5 2 7 2 4 2" xfId="3365"/>
    <cellStyle name="Normal 5 2 7 2 5" xfId="3358"/>
    <cellStyle name="Normal 5 2 7 3" xfId="1515"/>
    <cellStyle name="Normal 5 2 7 3 2" xfId="1516"/>
    <cellStyle name="Normal 5 2 7 3 2 2" xfId="1517"/>
    <cellStyle name="Normal 5 2 7 3 2 2 2" xfId="3368"/>
    <cellStyle name="Normal 5 2 7 3 2 3" xfId="3367"/>
    <cellStyle name="Normal 5 2 7 3 3" xfId="1518"/>
    <cellStyle name="Normal 5 2 7 3 3 2" xfId="3369"/>
    <cellStyle name="Normal 5 2 7 3 4" xfId="3366"/>
    <cellStyle name="Normal 5 2 7 4" xfId="1519"/>
    <cellStyle name="Normal 5 2 7 4 2" xfId="1520"/>
    <cellStyle name="Normal 5 2 7 4 2 2" xfId="3371"/>
    <cellStyle name="Normal 5 2 7 4 3" xfId="3370"/>
    <cellStyle name="Normal 5 2 7 5" xfId="1521"/>
    <cellStyle name="Normal 5 2 7 5 2" xfId="3372"/>
    <cellStyle name="Normal 5 2 7 6" xfId="3357"/>
    <cellStyle name="Normal 5 2 8" xfId="1522"/>
    <cellStyle name="Normal 5 2 8 2" xfId="1523"/>
    <cellStyle name="Normal 5 2 8 2 2" xfId="1524"/>
    <cellStyle name="Normal 5 2 8 2 2 2" xfId="1525"/>
    <cellStyle name="Normal 5 2 8 2 2 2 2" xfId="3376"/>
    <cellStyle name="Normal 5 2 8 2 2 3" xfId="3375"/>
    <cellStyle name="Normal 5 2 8 2 3" xfId="1526"/>
    <cellStyle name="Normal 5 2 8 2 3 2" xfId="3377"/>
    <cellStyle name="Normal 5 2 8 2 4" xfId="3374"/>
    <cellStyle name="Normal 5 2 8 3" xfId="1527"/>
    <cellStyle name="Normal 5 2 8 3 2" xfId="1528"/>
    <cellStyle name="Normal 5 2 8 3 2 2" xfId="3379"/>
    <cellStyle name="Normal 5 2 8 3 3" xfId="3378"/>
    <cellStyle name="Normal 5 2 8 4" xfId="1529"/>
    <cellStyle name="Normal 5 2 8 4 2" xfId="3380"/>
    <cellStyle name="Normal 5 2 8 5" xfId="3373"/>
    <cellStyle name="Normal 5 2 9" xfId="1530"/>
    <cellStyle name="Normal 5 2 9 2" xfId="1531"/>
    <cellStyle name="Normal 5 2 9 2 2" xfId="1532"/>
    <cellStyle name="Normal 5 2 9 2 2 2" xfId="3383"/>
    <cellStyle name="Normal 5 2 9 2 3" xfId="3382"/>
    <cellStyle name="Normal 5 2 9 3" xfId="1533"/>
    <cellStyle name="Normal 5 2 9 3 2" xfId="3384"/>
    <cellStyle name="Normal 5 2 9 4" xfId="3381"/>
    <cellStyle name="Normal 6" xfId="24"/>
    <cellStyle name="Normal 6 2" xfId="1534"/>
    <cellStyle name="Normal 6 2 2" xfId="1535"/>
    <cellStyle name="Normal 6 2 2 2" xfId="1536"/>
    <cellStyle name="Normal 6 2 2 2 2" xfId="3388"/>
    <cellStyle name="Normal 6 2 2 3" xfId="3387"/>
    <cellStyle name="Normal 6 2 3" xfId="1537"/>
    <cellStyle name="Normal 6 2 3 2" xfId="3389"/>
    <cellStyle name="Normal 6 2 4" xfId="3386"/>
    <cellStyle name="Normal 6 3" xfId="1538"/>
    <cellStyle name="Normal 6 3 2" xfId="1539"/>
    <cellStyle name="Normal 6 3 2 2" xfId="3391"/>
    <cellStyle name="Normal 6 3 3" xfId="3390"/>
    <cellStyle name="Normal 6 4" xfId="1540"/>
    <cellStyle name="Normal 6 4 2" xfId="3392"/>
    <cellStyle name="Normal 6 5" xfId="3385"/>
    <cellStyle name="Normal 7" xfId="25"/>
    <cellStyle name="Normal 7 2" xfId="1541"/>
    <cellStyle name="Normal 7 2 2" xfId="1542"/>
    <cellStyle name="Normal 7 2 2 2" xfId="1543"/>
    <cellStyle name="Normal 7 2 2 2 2" xfId="1544"/>
    <cellStyle name="Normal 7 2 2 2 2 2" xfId="1545"/>
    <cellStyle name="Normal 7 2 2 2 2 2 2" xfId="1546"/>
    <cellStyle name="Normal 7 2 2 2 2 2 2 2" xfId="3399"/>
    <cellStyle name="Normal 7 2 2 2 2 2 3" xfId="3398"/>
    <cellStyle name="Normal 7 2 2 2 2 3" xfId="1547"/>
    <cellStyle name="Normal 7 2 2 2 2 3 2" xfId="3400"/>
    <cellStyle name="Normal 7 2 2 2 2 4" xfId="3397"/>
    <cellStyle name="Normal 7 2 2 2 3" xfId="1548"/>
    <cellStyle name="Normal 7 2 2 2 3 2" xfId="1549"/>
    <cellStyle name="Normal 7 2 2 2 3 2 2" xfId="3402"/>
    <cellStyle name="Normal 7 2 2 2 3 3" xfId="3401"/>
    <cellStyle name="Normal 7 2 2 2 4" xfId="1550"/>
    <cellStyle name="Normal 7 2 2 2 4 2" xfId="3403"/>
    <cellStyle name="Normal 7 2 2 2 5" xfId="3396"/>
    <cellStyle name="Normal 7 2 2 3" xfId="1551"/>
    <cellStyle name="Normal 7 2 2 3 2" xfId="1552"/>
    <cellStyle name="Normal 7 2 2 3 2 2" xfId="1553"/>
    <cellStyle name="Normal 7 2 2 3 2 2 2" xfId="3406"/>
    <cellStyle name="Normal 7 2 2 3 2 3" xfId="3405"/>
    <cellStyle name="Normal 7 2 2 3 3" xfId="1554"/>
    <cellStyle name="Normal 7 2 2 3 3 2" xfId="3407"/>
    <cellStyle name="Normal 7 2 2 3 4" xfId="3404"/>
    <cellStyle name="Normal 7 2 2 4" xfId="1555"/>
    <cellStyle name="Normal 7 2 2 4 2" xfId="1556"/>
    <cellStyle name="Normal 7 2 2 4 2 2" xfId="3409"/>
    <cellStyle name="Normal 7 2 2 4 3" xfId="3408"/>
    <cellStyle name="Normal 7 2 2 5" xfId="1557"/>
    <cellStyle name="Normal 7 2 2 5 2" xfId="3410"/>
    <cellStyle name="Normal 7 2 2 6" xfId="3395"/>
    <cellStyle name="Normal 7 2 3" xfId="1558"/>
    <cellStyle name="Normal 7 2 3 2" xfId="1559"/>
    <cellStyle name="Normal 7 2 3 2 2" xfId="1560"/>
    <cellStyle name="Normal 7 2 3 2 2 2" xfId="1561"/>
    <cellStyle name="Normal 7 2 3 2 2 2 2" xfId="3414"/>
    <cellStyle name="Normal 7 2 3 2 2 3" xfId="3413"/>
    <cellStyle name="Normal 7 2 3 2 3" xfId="1562"/>
    <cellStyle name="Normal 7 2 3 2 3 2" xfId="3415"/>
    <cellStyle name="Normal 7 2 3 2 4" xfId="3412"/>
    <cellStyle name="Normal 7 2 3 3" xfId="1563"/>
    <cellStyle name="Normal 7 2 3 3 2" xfId="1564"/>
    <cellStyle name="Normal 7 2 3 3 2 2" xfId="3417"/>
    <cellStyle name="Normal 7 2 3 3 3" xfId="3416"/>
    <cellStyle name="Normal 7 2 3 4" xfId="1565"/>
    <cellStyle name="Normal 7 2 3 4 2" xfId="3418"/>
    <cellStyle name="Normal 7 2 3 5" xfId="3411"/>
    <cellStyle name="Normal 7 2 4" xfId="1566"/>
    <cellStyle name="Normal 7 2 4 2" xfId="1567"/>
    <cellStyle name="Normal 7 2 4 2 2" xfId="1568"/>
    <cellStyle name="Normal 7 2 4 2 2 2" xfId="3421"/>
    <cellStyle name="Normal 7 2 4 2 3" xfId="3420"/>
    <cellStyle name="Normal 7 2 4 3" xfId="1569"/>
    <cellStyle name="Normal 7 2 4 3 2" xfId="3422"/>
    <cellStyle name="Normal 7 2 4 4" xfId="3419"/>
    <cellStyle name="Normal 7 2 5" xfId="1570"/>
    <cellStyle name="Normal 7 2 5 2" xfId="1571"/>
    <cellStyle name="Normal 7 2 5 2 2" xfId="3424"/>
    <cellStyle name="Normal 7 2 5 3" xfId="3423"/>
    <cellStyle name="Normal 7 2 6" xfId="1572"/>
    <cellStyle name="Normal 7 2 6 2" xfId="3425"/>
    <cellStyle name="Normal 7 2 7" xfId="3394"/>
    <cellStyle name="Normal 7 3" xfId="1573"/>
    <cellStyle name="Normal 7 3 2" xfId="1574"/>
    <cellStyle name="Normal 7 3 2 2" xfId="1575"/>
    <cellStyle name="Normal 7 3 2 2 2" xfId="1576"/>
    <cellStyle name="Normal 7 3 2 2 2 2" xfId="1577"/>
    <cellStyle name="Normal 7 3 2 2 2 2 2" xfId="1578"/>
    <cellStyle name="Normal 7 3 2 2 2 2 2 2" xfId="3431"/>
    <cellStyle name="Normal 7 3 2 2 2 2 3" xfId="3430"/>
    <cellStyle name="Normal 7 3 2 2 2 3" xfId="1579"/>
    <cellStyle name="Normal 7 3 2 2 2 3 2" xfId="3432"/>
    <cellStyle name="Normal 7 3 2 2 2 4" xfId="3429"/>
    <cellStyle name="Normal 7 3 2 2 3" xfId="1580"/>
    <cellStyle name="Normal 7 3 2 2 3 2" xfId="1581"/>
    <cellStyle name="Normal 7 3 2 2 3 2 2" xfId="3434"/>
    <cellStyle name="Normal 7 3 2 2 3 3" xfId="3433"/>
    <cellStyle name="Normal 7 3 2 2 4" xfId="1582"/>
    <cellStyle name="Normal 7 3 2 2 4 2" xfId="3435"/>
    <cellStyle name="Normal 7 3 2 2 5" xfId="3428"/>
    <cellStyle name="Normal 7 3 2 3" xfId="1583"/>
    <cellStyle name="Normal 7 3 2 3 2" xfId="1584"/>
    <cellStyle name="Normal 7 3 2 3 2 2" xfId="1585"/>
    <cellStyle name="Normal 7 3 2 3 2 2 2" xfId="3438"/>
    <cellStyle name="Normal 7 3 2 3 2 3" xfId="3437"/>
    <cellStyle name="Normal 7 3 2 3 3" xfId="1586"/>
    <cellStyle name="Normal 7 3 2 3 3 2" xfId="3439"/>
    <cellStyle name="Normal 7 3 2 3 4" xfId="3436"/>
    <cellStyle name="Normal 7 3 2 4" xfId="1587"/>
    <cellStyle name="Normal 7 3 2 4 2" xfId="1588"/>
    <cellStyle name="Normal 7 3 2 4 2 2" xfId="3441"/>
    <cellStyle name="Normal 7 3 2 4 3" xfId="3440"/>
    <cellStyle name="Normal 7 3 2 5" xfId="1589"/>
    <cellStyle name="Normal 7 3 2 5 2" xfId="3442"/>
    <cellStyle name="Normal 7 3 2 6" xfId="3427"/>
    <cellStyle name="Normal 7 3 3" xfId="1590"/>
    <cellStyle name="Normal 7 3 3 2" xfId="1591"/>
    <cellStyle name="Normal 7 3 3 2 2" xfId="1592"/>
    <cellStyle name="Normal 7 3 3 2 2 2" xfId="1593"/>
    <cellStyle name="Normal 7 3 3 2 2 2 2" xfId="3446"/>
    <cellStyle name="Normal 7 3 3 2 2 3" xfId="3445"/>
    <cellStyle name="Normal 7 3 3 2 3" xfId="1594"/>
    <cellStyle name="Normal 7 3 3 2 3 2" xfId="3447"/>
    <cellStyle name="Normal 7 3 3 2 4" xfId="3444"/>
    <cellStyle name="Normal 7 3 3 3" xfId="1595"/>
    <cellStyle name="Normal 7 3 3 3 2" xfId="1596"/>
    <cellStyle name="Normal 7 3 3 3 2 2" xfId="3449"/>
    <cellStyle name="Normal 7 3 3 3 3" xfId="3448"/>
    <cellStyle name="Normal 7 3 3 4" xfId="1597"/>
    <cellStyle name="Normal 7 3 3 4 2" xfId="3450"/>
    <cellStyle name="Normal 7 3 3 5" xfId="3443"/>
    <cellStyle name="Normal 7 3 4" xfId="1598"/>
    <cellStyle name="Normal 7 3 4 2" xfId="1599"/>
    <cellStyle name="Normal 7 3 4 2 2" xfId="1600"/>
    <cellStyle name="Normal 7 3 4 2 2 2" xfId="3453"/>
    <cellStyle name="Normal 7 3 4 2 3" xfId="3452"/>
    <cellStyle name="Normal 7 3 4 3" xfId="1601"/>
    <cellStyle name="Normal 7 3 4 3 2" xfId="3454"/>
    <cellStyle name="Normal 7 3 4 4" xfId="3451"/>
    <cellStyle name="Normal 7 3 5" xfId="1602"/>
    <cellStyle name="Normal 7 3 5 2" xfId="1603"/>
    <cellStyle name="Normal 7 3 5 2 2" xfId="3456"/>
    <cellStyle name="Normal 7 3 5 3" xfId="3455"/>
    <cellStyle name="Normal 7 3 6" xfId="1604"/>
    <cellStyle name="Normal 7 3 6 2" xfId="3457"/>
    <cellStyle name="Normal 7 3 7" xfId="3426"/>
    <cellStyle name="Normal 7 4" xfId="1605"/>
    <cellStyle name="Normal 7 4 2" xfId="1606"/>
    <cellStyle name="Normal 7 4 2 2" xfId="1607"/>
    <cellStyle name="Normal 7 4 2 2 2" xfId="1608"/>
    <cellStyle name="Normal 7 4 2 2 2 2" xfId="1609"/>
    <cellStyle name="Normal 7 4 2 2 2 2 2" xfId="3462"/>
    <cellStyle name="Normal 7 4 2 2 2 3" xfId="3461"/>
    <cellStyle name="Normal 7 4 2 2 3" xfId="1610"/>
    <cellStyle name="Normal 7 4 2 2 3 2" xfId="3463"/>
    <cellStyle name="Normal 7 4 2 2 4" xfId="3460"/>
    <cellStyle name="Normal 7 4 2 3" xfId="1611"/>
    <cellStyle name="Normal 7 4 2 3 2" xfId="1612"/>
    <cellStyle name="Normal 7 4 2 3 2 2" xfId="3465"/>
    <cellStyle name="Normal 7 4 2 3 3" xfId="3464"/>
    <cellStyle name="Normal 7 4 2 4" xfId="1613"/>
    <cellStyle name="Normal 7 4 2 4 2" xfId="3466"/>
    <cellStyle name="Normal 7 4 2 5" xfId="3459"/>
    <cellStyle name="Normal 7 4 3" xfId="1614"/>
    <cellStyle name="Normal 7 4 3 2" xfId="1615"/>
    <cellStyle name="Normal 7 4 3 2 2" xfId="1616"/>
    <cellStyle name="Normal 7 4 3 2 2 2" xfId="3469"/>
    <cellStyle name="Normal 7 4 3 2 3" xfId="3468"/>
    <cellStyle name="Normal 7 4 3 3" xfId="1617"/>
    <cellStyle name="Normal 7 4 3 3 2" xfId="3470"/>
    <cellStyle name="Normal 7 4 3 4" xfId="3467"/>
    <cellStyle name="Normal 7 4 4" xfId="1618"/>
    <cellStyle name="Normal 7 4 4 2" xfId="1619"/>
    <cellStyle name="Normal 7 4 4 2 2" xfId="3472"/>
    <cellStyle name="Normal 7 4 4 3" xfId="3471"/>
    <cellStyle name="Normal 7 4 5" xfId="1620"/>
    <cellStyle name="Normal 7 4 5 2" xfId="3473"/>
    <cellStyle name="Normal 7 4 6" xfId="3458"/>
    <cellStyle name="Normal 7 5" xfId="1621"/>
    <cellStyle name="Normal 7 5 2" xfId="1622"/>
    <cellStyle name="Normal 7 5 2 2" xfId="1623"/>
    <cellStyle name="Normal 7 5 2 2 2" xfId="1624"/>
    <cellStyle name="Normal 7 5 2 2 2 2" xfId="3477"/>
    <cellStyle name="Normal 7 5 2 2 3" xfId="3476"/>
    <cellStyle name="Normal 7 5 2 3" xfId="1625"/>
    <cellStyle name="Normal 7 5 2 3 2" xfId="3478"/>
    <cellStyle name="Normal 7 5 2 4" xfId="3475"/>
    <cellStyle name="Normal 7 5 3" xfId="1626"/>
    <cellStyle name="Normal 7 5 3 2" xfId="1627"/>
    <cellStyle name="Normal 7 5 3 2 2" xfId="3480"/>
    <cellStyle name="Normal 7 5 3 3" xfId="3479"/>
    <cellStyle name="Normal 7 5 4" xfId="1628"/>
    <cellStyle name="Normal 7 5 4 2" xfId="3481"/>
    <cellStyle name="Normal 7 5 5" xfId="3474"/>
    <cellStyle name="Normal 7 6" xfId="1629"/>
    <cellStyle name="Normal 7 6 2" xfId="1630"/>
    <cellStyle name="Normal 7 6 2 2" xfId="1631"/>
    <cellStyle name="Normal 7 6 2 2 2" xfId="3484"/>
    <cellStyle name="Normal 7 6 2 3" xfId="3483"/>
    <cellStyle name="Normal 7 6 3" xfId="1632"/>
    <cellStyle name="Normal 7 6 3 2" xfId="3485"/>
    <cellStyle name="Normal 7 6 4" xfId="3482"/>
    <cellStyle name="Normal 7 7" xfId="1633"/>
    <cellStyle name="Normal 7 7 2" xfId="1634"/>
    <cellStyle name="Normal 7 7 2 2" xfId="3487"/>
    <cellStyle name="Normal 7 7 3" xfId="3486"/>
    <cellStyle name="Normal 7 8" xfId="1635"/>
    <cellStyle name="Normal 7 8 2" xfId="3488"/>
    <cellStyle name="Normal 7 9" xfId="3393"/>
    <cellStyle name="Normal 8" xfId="1636"/>
    <cellStyle name="Normal 8 2" xfId="1637"/>
    <cellStyle name="Normal 8 2 2" xfId="1638"/>
    <cellStyle name="Normal 8 2 2 2" xfId="1639"/>
    <cellStyle name="Normal 8 2 2 2 2" xfId="1640"/>
    <cellStyle name="Normal 8 2 2 2 2 2" xfId="1641"/>
    <cellStyle name="Normal 8 2 2 2 2 2 2" xfId="1642"/>
    <cellStyle name="Normal 8 2 2 2 2 2 2 2" xfId="3495"/>
    <cellStyle name="Normal 8 2 2 2 2 2 3" xfId="3494"/>
    <cellStyle name="Normal 8 2 2 2 2 3" xfId="1643"/>
    <cellStyle name="Normal 8 2 2 2 2 3 2" xfId="3496"/>
    <cellStyle name="Normal 8 2 2 2 2 4" xfId="3493"/>
    <cellStyle name="Normal 8 2 2 2 3" xfId="1644"/>
    <cellStyle name="Normal 8 2 2 2 3 2" xfId="1645"/>
    <cellStyle name="Normal 8 2 2 2 3 2 2" xfId="3498"/>
    <cellStyle name="Normal 8 2 2 2 3 3" xfId="3497"/>
    <cellStyle name="Normal 8 2 2 2 4" xfId="1646"/>
    <cellStyle name="Normal 8 2 2 2 4 2" xfId="3499"/>
    <cellStyle name="Normal 8 2 2 2 5" xfId="3492"/>
    <cellStyle name="Normal 8 2 2 3" xfId="1647"/>
    <cellStyle name="Normal 8 2 2 3 2" xfId="1648"/>
    <cellStyle name="Normal 8 2 2 3 2 2" xfId="1649"/>
    <cellStyle name="Normal 8 2 2 3 2 2 2" xfId="3502"/>
    <cellStyle name="Normal 8 2 2 3 2 3" xfId="3501"/>
    <cellStyle name="Normal 8 2 2 3 3" xfId="1650"/>
    <cellStyle name="Normal 8 2 2 3 3 2" xfId="3503"/>
    <cellStyle name="Normal 8 2 2 3 4" xfId="3500"/>
    <cellStyle name="Normal 8 2 2 4" xfId="1651"/>
    <cellStyle name="Normal 8 2 2 4 2" xfId="1652"/>
    <cellStyle name="Normal 8 2 2 4 2 2" xfId="3505"/>
    <cellStyle name="Normal 8 2 2 4 3" xfId="3504"/>
    <cellStyle name="Normal 8 2 2 5" xfId="1653"/>
    <cellStyle name="Normal 8 2 2 5 2" xfId="3506"/>
    <cellStyle name="Normal 8 2 2 6" xfId="3491"/>
    <cellStyle name="Normal 8 2 3" xfId="1654"/>
    <cellStyle name="Normal 8 2 3 2" xfId="1655"/>
    <cellStyle name="Normal 8 2 3 2 2" xfId="1656"/>
    <cellStyle name="Normal 8 2 3 2 2 2" xfId="1657"/>
    <cellStyle name="Normal 8 2 3 2 2 2 2" xfId="3510"/>
    <cellStyle name="Normal 8 2 3 2 2 3" xfId="3509"/>
    <cellStyle name="Normal 8 2 3 2 3" xfId="1658"/>
    <cellStyle name="Normal 8 2 3 2 3 2" xfId="3511"/>
    <cellStyle name="Normal 8 2 3 2 4" xfId="3508"/>
    <cellStyle name="Normal 8 2 3 3" xfId="1659"/>
    <cellStyle name="Normal 8 2 3 3 2" xfId="1660"/>
    <cellStyle name="Normal 8 2 3 3 2 2" xfId="3513"/>
    <cellStyle name="Normal 8 2 3 3 3" xfId="3512"/>
    <cellStyle name="Normal 8 2 3 4" xfId="1661"/>
    <cellStyle name="Normal 8 2 3 4 2" xfId="3514"/>
    <cellStyle name="Normal 8 2 3 5" xfId="3507"/>
    <cellStyle name="Normal 8 2 4" xfId="1662"/>
    <cellStyle name="Normal 8 2 4 2" xfId="1663"/>
    <cellStyle name="Normal 8 2 4 2 2" xfId="1664"/>
    <cellStyle name="Normal 8 2 4 2 2 2" xfId="3517"/>
    <cellStyle name="Normal 8 2 4 2 3" xfId="3516"/>
    <cellStyle name="Normal 8 2 4 3" xfId="1665"/>
    <cellStyle name="Normal 8 2 4 3 2" xfId="3518"/>
    <cellStyle name="Normal 8 2 4 4" xfId="3515"/>
    <cellStyle name="Normal 8 2 5" xfId="1666"/>
    <cellStyle name="Normal 8 2 5 2" xfId="1667"/>
    <cellStyle name="Normal 8 2 5 2 2" xfId="3520"/>
    <cellStyle name="Normal 8 2 5 3" xfId="3519"/>
    <cellStyle name="Normal 8 2 6" xfId="1668"/>
    <cellStyle name="Normal 8 2 6 2" xfId="3521"/>
    <cellStyle name="Normal 8 2 7" xfId="3490"/>
    <cellStyle name="Normal 8 3" xfId="1669"/>
    <cellStyle name="Normal 8 3 2" xfId="1670"/>
    <cellStyle name="Normal 8 3 2 2" xfId="1671"/>
    <cellStyle name="Normal 8 3 2 2 2" xfId="1672"/>
    <cellStyle name="Normal 8 3 2 2 2 2" xfId="1673"/>
    <cellStyle name="Normal 8 3 2 2 2 2 2" xfId="1674"/>
    <cellStyle name="Normal 8 3 2 2 2 2 2 2" xfId="3527"/>
    <cellStyle name="Normal 8 3 2 2 2 2 3" xfId="3526"/>
    <cellStyle name="Normal 8 3 2 2 2 3" xfId="1675"/>
    <cellStyle name="Normal 8 3 2 2 2 3 2" xfId="3528"/>
    <cellStyle name="Normal 8 3 2 2 2 4" xfId="3525"/>
    <cellStyle name="Normal 8 3 2 2 3" xfId="1676"/>
    <cellStyle name="Normal 8 3 2 2 3 2" xfId="1677"/>
    <cellStyle name="Normal 8 3 2 2 3 2 2" xfId="3530"/>
    <cellStyle name="Normal 8 3 2 2 3 3" xfId="3529"/>
    <cellStyle name="Normal 8 3 2 2 4" xfId="1678"/>
    <cellStyle name="Normal 8 3 2 2 4 2" xfId="3531"/>
    <cellStyle name="Normal 8 3 2 2 5" xfId="3524"/>
    <cellStyle name="Normal 8 3 2 3" xfId="1679"/>
    <cellStyle name="Normal 8 3 2 3 2" xfId="1680"/>
    <cellStyle name="Normal 8 3 2 3 2 2" xfId="1681"/>
    <cellStyle name="Normal 8 3 2 3 2 2 2" xfId="3534"/>
    <cellStyle name="Normal 8 3 2 3 2 3" xfId="3533"/>
    <cellStyle name="Normal 8 3 2 3 3" xfId="1682"/>
    <cellStyle name="Normal 8 3 2 3 3 2" xfId="3535"/>
    <cellStyle name="Normal 8 3 2 3 4" xfId="3532"/>
    <cellStyle name="Normal 8 3 2 4" xfId="1683"/>
    <cellStyle name="Normal 8 3 2 4 2" xfId="1684"/>
    <cellStyle name="Normal 8 3 2 4 2 2" xfId="3537"/>
    <cellStyle name="Normal 8 3 2 4 3" xfId="3536"/>
    <cellStyle name="Normal 8 3 2 5" xfId="1685"/>
    <cellStyle name="Normal 8 3 2 5 2" xfId="3538"/>
    <cellStyle name="Normal 8 3 2 6" xfId="3523"/>
    <cellStyle name="Normal 8 3 3" xfId="1686"/>
    <cellStyle name="Normal 8 3 3 2" xfId="1687"/>
    <cellStyle name="Normal 8 3 3 2 2" xfId="1688"/>
    <cellStyle name="Normal 8 3 3 2 2 2" xfId="1689"/>
    <cellStyle name="Normal 8 3 3 2 2 2 2" xfId="3542"/>
    <cellStyle name="Normal 8 3 3 2 2 3" xfId="3541"/>
    <cellStyle name="Normal 8 3 3 2 3" xfId="1690"/>
    <cellStyle name="Normal 8 3 3 2 3 2" xfId="3543"/>
    <cellStyle name="Normal 8 3 3 2 4" xfId="3540"/>
    <cellStyle name="Normal 8 3 3 3" xfId="1691"/>
    <cellStyle name="Normal 8 3 3 3 2" xfId="1692"/>
    <cellStyle name="Normal 8 3 3 3 2 2" xfId="3545"/>
    <cellStyle name="Normal 8 3 3 3 3" xfId="3544"/>
    <cellStyle name="Normal 8 3 3 4" xfId="1693"/>
    <cellStyle name="Normal 8 3 3 4 2" xfId="3546"/>
    <cellStyle name="Normal 8 3 3 5" xfId="3539"/>
    <cellStyle name="Normal 8 3 4" xfId="1694"/>
    <cellStyle name="Normal 8 3 4 2" xfId="1695"/>
    <cellStyle name="Normal 8 3 4 2 2" xfId="1696"/>
    <cellStyle name="Normal 8 3 4 2 2 2" xfId="3549"/>
    <cellStyle name="Normal 8 3 4 2 3" xfId="3548"/>
    <cellStyle name="Normal 8 3 4 3" xfId="1697"/>
    <cellStyle name="Normal 8 3 4 3 2" xfId="3550"/>
    <cellStyle name="Normal 8 3 4 4" xfId="3547"/>
    <cellStyle name="Normal 8 3 5" xfId="1698"/>
    <cellStyle name="Normal 8 3 5 2" xfId="1699"/>
    <cellStyle name="Normal 8 3 5 2 2" xfId="3552"/>
    <cellStyle name="Normal 8 3 5 3" xfId="3551"/>
    <cellStyle name="Normal 8 3 6" xfId="1700"/>
    <cellStyle name="Normal 8 3 6 2" xfId="3553"/>
    <cellStyle name="Normal 8 3 7" xfId="3522"/>
    <cellStyle name="Normal 8 4" xfId="1701"/>
    <cellStyle name="Normal 8 4 2" xfId="1702"/>
    <cellStyle name="Normal 8 4 2 2" xfId="1703"/>
    <cellStyle name="Normal 8 4 2 2 2" xfId="1704"/>
    <cellStyle name="Normal 8 4 2 2 2 2" xfId="1705"/>
    <cellStyle name="Normal 8 4 2 2 2 2 2" xfId="3558"/>
    <cellStyle name="Normal 8 4 2 2 2 3" xfId="3557"/>
    <cellStyle name="Normal 8 4 2 2 3" xfId="1706"/>
    <cellStyle name="Normal 8 4 2 2 3 2" xfId="3559"/>
    <cellStyle name="Normal 8 4 2 2 4" xfId="3556"/>
    <cellStyle name="Normal 8 4 2 3" xfId="1707"/>
    <cellStyle name="Normal 8 4 2 3 2" xfId="1708"/>
    <cellStyle name="Normal 8 4 2 3 2 2" xfId="3561"/>
    <cellStyle name="Normal 8 4 2 3 3" xfId="3560"/>
    <cellStyle name="Normal 8 4 2 4" xfId="1709"/>
    <cellStyle name="Normal 8 4 2 4 2" xfId="3562"/>
    <cellStyle name="Normal 8 4 2 5" xfId="3555"/>
    <cellStyle name="Normal 8 4 3" xfId="1710"/>
    <cellStyle name="Normal 8 4 3 2" xfId="1711"/>
    <cellStyle name="Normal 8 4 3 2 2" xfId="1712"/>
    <cellStyle name="Normal 8 4 3 2 2 2" xfId="3565"/>
    <cellStyle name="Normal 8 4 3 2 3" xfId="3564"/>
    <cellStyle name="Normal 8 4 3 3" xfId="1713"/>
    <cellStyle name="Normal 8 4 3 3 2" xfId="3566"/>
    <cellStyle name="Normal 8 4 3 4" xfId="3563"/>
    <cellStyle name="Normal 8 4 4" xfId="1714"/>
    <cellStyle name="Normal 8 4 4 2" xfId="1715"/>
    <cellStyle name="Normal 8 4 4 2 2" xfId="3568"/>
    <cellStyle name="Normal 8 4 4 3" xfId="3567"/>
    <cellStyle name="Normal 8 4 5" xfId="1716"/>
    <cellStyle name="Normal 8 4 5 2" xfId="3569"/>
    <cellStyle name="Normal 8 4 6" xfId="3554"/>
    <cellStyle name="Normal 8 5" xfId="1717"/>
    <cellStyle name="Normal 8 5 2" xfId="1718"/>
    <cellStyle name="Normal 8 5 2 2" xfId="1719"/>
    <cellStyle name="Normal 8 5 2 2 2" xfId="1720"/>
    <cellStyle name="Normal 8 5 2 2 2 2" xfId="3573"/>
    <cellStyle name="Normal 8 5 2 2 3" xfId="3572"/>
    <cellStyle name="Normal 8 5 2 3" xfId="1721"/>
    <cellStyle name="Normal 8 5 2 3 2" xfId="3574"/>
    <cellStyle name="Normal 8 5 2 4" xfId="3571"/>
    <cellStyle name="Normal 8 5 3" xfId="1722"/>
    <cellStyle name="Normal 8 5 3 2" xfId="1723"/>
    <cellStyle name="Normal 8 5 3 2 2" xfId="3576"/>
    <cellStyle name="Normal 8 5 3 3" xfId="3575"/>
    <cellStyle name="Normal 8 5 4" xfId="1724"/>
    <cellStyle name="Normal 8 5 4 2" xfId="3577"/>
    <cellStyle name="Normal 8 5 5" xfId="3570"/>
    <cellStyle name="Normal 8 6" xfId="1725"/>
    <cellStyle name="Normal 8 6 2" xfId="1726"/>
    <cellStyle name="Normal 8 6 2 2" xfId="1727"/>
    <cellStyle name="Normal 8 6 2 2 2" xfId="3580"/>
    <cellStyle name="Normal 8 6 2 3" xfId="3579"/>
    <cellStyle name="Normal 8 6 3" xfId="1728"/>
    <cellStyle name="Normal 8 6 3 2" xfId="3581"/>
    <cellStyle name="Normal 8 6 4" xfId="3578"/>
    <cellStyle name="Normal 8 7" xfId="1729"/>
    <cellStyle name="Normal 8 7 2" xfId="1730"/>
    <cellStyle name="Normal 8 7 2 2" xfId="3583"/>
    <cellStyle name="Normal 8 7 3" xfId="3582"/>
    <cellStyle name="Normal 8 8" xfId="1731"/>
    <cellStyle name="Normal 8 8 2" xfId="3584"/>
    <cellStyle name="Normal 8 9" xfId="3489"/>
    <cellStyle name="Normal 9" xfId="1732"/>
    <cellStyle name="Normal 9 10" xfId="1733"/>
    <cellStyle name="Normal 9 10 2" xfId="1734"/>
    <cellStyle name="Normal 9 10 2 2" xfId="3587"/>
    <cellStyle name="Normal 9 10 3" xfId="3586"/>
    <cellStyle name="Normal 9 11" xfId="1735"/>
    <cellStyle name="Normal 9 11 2" xfId="3588"/>
    <cellStyle name="Normal 9 12" xfId="1736"/>
    <cellStyle name="Normal 9 12 2" xfId="3589"/>
    <cellStyle name="Normal 9 13" xfId="1737"/>
    <cellStyle name="Normal 9 13 2" xfId="3590"/>
    <cellStyle name="Normal 9 14" xfId="1738"/>
    <cellStyle name="Normal 9 14 2" xfId="3591"/>
    <cellStyle name="Normal 9 15" xfId="1739"/>
    <cellStyle name="Normal 9 15 2" xfId="3592"/>
    <cellStyle name="Normal 9 16" xfId="3585"/>
    <cellStyle name="Normal 9 2" xfId="1740"/>
    <cellStyle name="Normal 9 2 2" xfId="1741"/>
    <cellStyle name="Normal 9 2 2 2" xfId="1742"/>
    <cellStyle name="Normal 9 2 2 2 2" xfId="1743"/>
    <cellStyle name="Normal 9 2 2 2 2 2" xfId="1744"/>
    <cellStyle name="Normal 9 2 2 2 2 2 2" xfId="1745"/>
    <cellStyle name="Normal 9 2 2 2 2 2 2 2" xfId="1746"/>
    <cellStyle name="Normal 9 2 2 2 2 2 2 2 2" xfId="3599"/>
    <cellStyle name="Normal 9 2 2 2 2 2 2 3" xfId="3598"/>
    <cellStyle name="Normal 9 2 2 2 2 2 3" xfId="1747"/>
    <cellStyle name="Normal 9 2 2 2 2 2 3 2" xfId="3600"/>
    <cellStyle name="Normal 9 2 2 2 2 2 4" xfId="3597"/>
    <cellStyle name="Normal 9 2 2 2 2 3" xfId="1748"/>
    <cellStyle name="Normal 9 2 2 2 2 3 2" xfId="1749"/>
    <cellStyle name="Normal 9 2 2 2 2 3 2 2" xfId="3602"/>
    <cellStyle name="Normal 9 2 2 2 2 3 3" xfId="3601"/>
    <cellStyle name="Normal 9 2 2 2 2 4" xfId="1750"/>
    <cellStyle name="Normal 9 2 2 2 2 4 2" xfId="3603"/>
    <cellStyle name="Normal 9 2 2 2 2 5" xfId="3596"/>
    <cellStyle name="Normal 9 2 2 2 3" xfId="1751"/>
    <cellStyle name="Normal 9 2 2 2 3 2" xfId="1752"/>
    <cellStyle name="Normal 9 2 2 2 3 2 2" xfId="1753"/>
    <cellStyle name="Normal 9 2 2 2 3 2 2 2" xfId="3606"/>
    <cellStyle name="Normal 9 2 2 2 3 2 3" xfId="3605"/>
    <cellStyle name="Normal 9 2 2 2 3 3" xfId="1754"/>
    <cellStyle name="Normal 9 2 2 2 3 3 2" xfId="3607"/>
    <cellStyle name="Normal 9 2 2 2 3 4" xfId="3604"/>
    <cellStyle name="Normal 9 2 2 2 4" xfId="1755"/>
    <cellStyle name="Normal 9 2 2 2 4 2" xfId="1756"/>
    <cellStyle name="Normal 9 2 2 2 4 2 2" xfId="3609"/>
    <cellStyle name="Normal 9 2 2 2 4 3" xfId="3608"/>
    <cellStyle name="Normal 9 2 2 2 5" xfId="1757"/>
    <cellStyle name="Normal 9 2 2 2 5 2" xfId="3610"/>
    <cellStyle name="Normal 9 2 2 2 6" xfId="3595"/>
    <cellStyle name="Normal 9 2 2 3" xfId="1758"/>
    <cellStyle name="Normal 9 2 2 3 2" xfId="1759"/>
    <cellStyle name="Normal 9 2 2 3 2 2" xfId="1760"/>
    <cellStyle name="Normal 9 2 2 3 2 2 2" xfId="1761"/>
    <cellStyle name="Normal 9 2 2 3 2 2 2 2" xfId="3614"/>
    <cellStyle name="Normal 9 2 2 3 2 2 3" xfId="3613"/>
    <cellStyle name="Normal 9 2 2 3 2 3" xfId="1762"/>
    <cellStyle name="Normal 9 2 2 3 2 3 2" xfId="3615"/>
    <cellStyle name="Normal 9 2 2 3 2 4" xfId="3612"/>
    <cellStyle name="Normal 9 2 2 3 3" xfId="1763"/>
    <cellStyle name="Normal 9 2 2 3 3 2" xfId="1764"/>
    <cellStyle name="Normal 9 2 2 3 3 2 2" xfId="3617"/>
    <cellStyle name="Normal 9 2 2 3 3 3" xfId="3616"/>
    <cellStyle name="Normal 9 2 2 3 4" xfId="1765"/>
    <cellStyle name="Normal 9 2 2 3 4 2" xfId="3618"/>
    <cellStyle name="Normal 9 2 2 3 5" xfId="3611"/>
    <cellStyle name="Normal 9 2 2 4" xfId="1766"/>
    <cellStyle name="Normal 9 2 2 4 2" xfId="1767"/>
    <cellStyle name="Normal 9 2 2 4 2 2" xfId="1768"/>
    <cellStyle name="Normal 9 2 2 4 2 2 2" xfId="3621"/>
    <cellStyle name="Normal 9 2 2 4 2 3" xfId="3620"/>
    <cellStyle name="Normal 9 2 2 4 3" xfId="1769"/>
    <cellStyle name="Normal 9 2 2 4 3 2" xfId="3622"/>
    <cellStyle name="Normal 9 2 2 4 4" xfId="3619"/>
    <cellStyle name="Normal 9 2 2 5" xfId="1770"/>
    <cellStyle name="Normal 9 2 2 5 2" xfId="1771"/>
    <cellStyle name="Normal 9 2 2 5 2 2" xfId="3624"/>
    <cellStyle name="Normal 9 2 2 5 3" xfId="3623"/>
    <cellStyle name="Normal 9 2 2 6" xfId="1772"/>
    <cellStyle name="Normal 9 2 2 6 2" xfId="3625"/>
    <cellStyle name="Normal 9 2 2 7" xfId="3594"/>
    <cellStyle name="Normal 9 2 3" xfId="1773"/>
    <cellStyle name="Normal 9 2 3 2" xfId="1774"/>
    <cellStyle name="Normal 9 2 3 2 2" xfId="1775"/>
    <cellStyle name="Normal 9 2 3 2 2 2" xfId="1776"/>
    <cellStyle name="Normal 9 2 3 2 2 2 2" xfId="1777"/>
    <cellStyle name="Normal 9 2 3 2 2 2 2 2" xfId="3630"/>
    <cellStyle name="Normal 9 2 3 2 2 2 3" xfId="3629"/>
    <cellStyle name="Normal 9 2 3 2 2 3" xfId="1778"/>
    <cellStyle name="Normal 9 2 3 2 2 3 2" xfId="3631"/>
    <cellStyle name="Normal 9 2 3 2 2 4" xfId="3628"/>
    <cellStyle name="Normal 9 2 3 2 3" xfId="1779"/>
    <cellStyle name="Normal 9 2 3 2 3 2" xfId="1780"/>
    <cellStyle name="Normal 9 2 3 2 3 2 2" xfId="3633"/>
    <cellStyle name="Normal 9 2 3 2 3 3" xfId="3632"/>
    <cellStyle name="Normal 9 2 3 2 4" xfId="1781"/>
    <cellStyle name="Normal 9 2 3 2 4 2" xfId="3634"/>
    <cellStyle name="Normal 9 2 3 2 5" xfId="3627"/>
    <cellStyle name="Normal 9 2 3 3" xfId="1782"/>
    <cellStyle name="Normal 9 2 3 3 2" xfId="1783"/>
    <cellStyle name="Normal 9 2 3 3 2 2" xfId="1784"/>
    <cellStyle name="Normal 9 2 3 3 2 2 2" xfId="3637"/>
    <cellStyle name="Normal 9 2 3 3 2 3" xfId="3636"/>
    <cellStyle name="Normal 9 2 3 3 3" xfId="1785"/>
    <cellStyle name="Normal 9 2 3 3 3 2" xfId="3638"/>
    <cellStyle name="Normal 9 2 3 3 4" xfId="3635"/>
    <cellStyle name="Normal 9 2 3 4" xfId="1786"/>
    <cellStyle name="Normal 9 2 3 4 2" xfId="1787"/>
    <cellStyle name="Normal 9 2 3 4 2 2" xfId="3640"/>
    <cellStyle name="Normal 9 2 3 4 3" xfId="3639"/>
    <cellStyle name="Normal 9 2 3 5" xfId="1788"/>
    <cellStyle name="Normal 9 2 3 5 2" xfId="3641"/>
    <cellStyle name="Normal 9 2 3 6" xfId="3626"/>
    <cellStyle name="Normal 9 2 4" xfId="1789"/>
    <cellStyle name="Normal 9 2 4 2" xfId="1790"/>
    <cellStyle name="Normal 9 2 4 2 2" xfId="1791"/>
    <cellStyle name="Normal 9 2 4 2 2 2" xfId="1792"/>
    <cellStyle name="Normal 9 2 4 2 2 2 2" xfId="3645"/>
    <cellStyle name="Normal 9 2 4 2 2 3" xfId="3644"/>
    <cellStyle name="Normal 9 2 4 2 3" xfId="1793"/>
    <cellStyle name="Normal 9 2 4 2 3 2" xfId="3646"/>
    <cellStyle name="Normal 9 2 4 2 4" xfId="3643"/>
    <cellStyle name="Normal 9 2 4 3" xfId="1794"/>
    <cellStyle name="Normal 9 2 4 3 2" xfId="1795"/>
    <cellStyle name="Normal 9 2 4 3 2 2" xfId="3648"/>
    <cellStyle name="Normal 9 2 4 3 3" xfId="3647"/>
    <cellStyle name="Normal 9 2 4 4" xfId="1796"/>
    <cellStyle name="Normal 9 2 4 4 2" xfId="3649"/>
    <cellStyle name="Normal 9 2 4 5" xfId="3642"/>
    <cellStyle name="Normal 9 2 5" xfId="1797"/>
    <cellStyle name="Normal 9 2 5 2" xfId="1798"/>
    <cellStyle name="Normal 9 2 5 2 2" xfId="1799"/>
    <cellStyle name="Normal 9 2 5 2 2 2" xfId="3652"/>
    <cellStyle name="Normal 9 2 5 2 3" xfId="3651"/>
    <cellStyle name="Normal 9 2 5 3" xfId="1800"/>
    <cellStyle name="Normal 9 2 5 3 2" xfId="3653"/>
    <cellStyle name="Normal 9 2 5 4" xfId="3650"/>
    <cellStyle name="Normal 9 2 6" xfId="1801"/>
    <cellStyle name="Normal 9 2 6 2" xfId="1802"/>
    <cellStyle name="Normal 9 2 6 2 2" xfId="3655"/>
    <cellStyle name="Normal 9 2 6 3" xfId="3654"/>
    <cellStyle name="Normal 9 2 7" xfId="1803"/>
    <cellStyle name="Normal 9 2 7 2" xfId="3656"/>
    <cellStyle name="Normal 9 2 8" xfId="3593"/>
    <cellStyle name="Normal 9 3" xfId="1804"/>
    <cellStyle name="Normal 9 3 2" xfId="1805"/>
    <cellStyle name="Normal 9 3 2 2" xfId="1806"/>
    <cellStyle name="Normal 9 3 2 2 2" xfId="1807"/>
    <cellStyle name="Normal 9 3 2 2 2 2" xfId="1808"/>
    <cellStyle name="Normal 9 3 2 2 2 2 2" xfId="1809"/>
    <cellStyle name="Normal 9 3 2 2 2 2 2 2" xfId="3662"/>
    <cellStyle name="Normal 9 3 2 2 2 2 3" xfId="3661"/>
    <cellStyle name="Normal 9 3 2 2 2 3" xfId="1810"/>
    <cellStyle name="Normal 9 3 2 2 2 3 2" xfId="3663"/>
    <cellStyle name="Normal 9 3 2 2 2 4" xfId="3660"/>
    <cellStyle name="Normal 9 3 2 2 3" xfId="1811"/>
    <cellStyle name="Normal 9 3 2 2 3 2" xfId="1812"/>
    <cellStyle name="Normal 9 3 2 2 3 2 2" xfId="3665"/>
    <cellStyle name="Normal 9 3 2 2 3 3" xfId="3664"/>
    <cellStyle name="Normal 9 3 2 2 4" xfId="1813"/>
    <cellStyle name="Normal 9 3 2 2 4 2" xfId="3666"/>
    <cellStyle name="Normal 9 3 2 2 5" xfId="3659"/>
    <cellStyle name="Normal 9 3 2 3" xfId="1814"/>
    <cellStyle name="Normal 9 3 2 3 2" xfId="1815"/>
    <cellStyle name="Normal 9 3 2 3 2 2" xfId="1816"/>
    <cellStyle name="Normal 9 3 2 3 2 2 2" xfId="3669"/>
    <cellStyle name="Normal 9 3 2 3 2 3" xfId="3668"/>
    <cellStyle name="Normal 9 3 2 3 3" xfId="1817"/>
    <cellStyle name="Normal 9 3 2 3 3 2" xfId="3670"/>
    <cellStyle name="Normal 9 3 2 3 4" xfId="3667"/>
    <cellStyle name="Normal 9 3 2 4" xfId="1818"/>
    <cellStyle name="Normal 9 3 2 4 2" xfId="1819"/>
    <cellStyle name="Normal 9 3 2 4 2 2" xfId="3672"/>
    <cellStyle name="Normal 9 3 2 4 3" xfId="3671"/>
    <cellStyle name="Normal 9 3 2 5" xfId="1820"/>
    <cellStyle name="Normal 9 3 2 5 2" xfId="3673"/>
    <cellStyle name="Normal 9 3 2 6" xfId="3658"/>
    <cellStyle name="Normal 9 3 3" xfId="1821"/>
    <cellStyle name="Normal 9 3 3 2" xfId="1822"/>
    <cellStyle name="Normal 9 3 3 2 2" xfId="1823"/>
    <cellStyle name="Normal 9 3 3 2 2 2" xfId="1824"/>
    <cellStyle name="Normal 9 3 3 2 2 2 2" xfId="3677"/>
    <cellStyle name="Normal 9 3 3 2 2 3" xfId="3676"/>
    <cellStyle name="Normal 9 3 3 2 3" xfId="1825"/>
    <cellStyle name="Normal 9 3 3 2 3 2" xfId="3678"/>
    <cellStyle name="Normal 9 3 3 2 4" xfId="3675"/>
    <cellStyle name="Normal 9 3 3 3" xfId="1826"/>
    <cellStyle name="Normal 9 3 3 3 2" xfId="1827"/>
    <cellStyle name="Normal 9 3 3 3 2 2" xfId="3680"/>
    <cellStyle name="Normal 9 3 3 3 3" xfId="3679"/>
    <cellStyle name="Normal 9 3 3 4" xfId="1828"/>
    <cellStyle name="Normal 9 3 3 4 2" xfId="3681"/>
    <cellStyle name="Normal 9 3 3 5" xfId="3674"/>
    <cellStyle name="Normal 9 3 4" xfId="1829"/>
    <cellStyle name="Normal 9 3 4 2" xfId="1830"/>
    <cellStyle name="Normal 9 3 4 2 2" xfId="1831"/>
    <cellStyle name="Normal 9 3 4 2 2 2" xfId="3684"/>
    <cellStyle name="Normal 9 3 4 2 3" xfId="3683"/>
    <cellStyle name="Normal 9 3 4 3" xfId="1832"/>
    <cellStyle name="Normal 9 3 4 3 2" xfId="3685"/>
    <cellStyle name="Normal 9 3 4 4" xfId="3682"/>
    <cellStyle name="Normal 9 3 5" xfId="1833"/>
    <cellStyle name="Normal 9 3 5 2" xfId="1834"/>
    <cellStyle name="Normal 9 3 5 2 2" xfId="3687"/>
    <cellStyle name="Normal 9 3 5 3" xfId="3686"/>
    <cellStyle name="Normal 9 3 6" xfId="1835"/>
    <cellStyle name="Normal 9 3 6 2" xfId="3688"/>
    <cellStyle name="Normal 9 3 7" xfId="3657"/>
    <cellStyle name="Normal 9 4" xfId="1836"/>
    <cellStyle name="Normal 9 4 2" xfId="1837"/>
    <cellStyle name="Normal 9 4 2 2" xfId="1838"/>
    <cellStyle name="Normal 9 4 2 2 2" xfId="1839"/>
    <cellStyle name="Normal 9 4 2 2 2 2" xfId="1840"/>
    <cellStyle name="Normal 9 4 2 2 2 2 2" xfId="1841"/>
    <cellStyle name="Normal 9 4 2 2 2 2 2 2" xfId="3694"/>
    <cellStyle name="Normal 9 4 2 2 2 2 3" xfId="3693"/>
    <cellStyle name="Normal 9 4 2 2 2 3" xfId="1842"/>
    <cellStyle name="Normal 9 4 2 2 2 3 2" xfId="3695"/>
    <cellStyle name="Normal 9 4 2 2 2 4" xfId="3692"/>
    <cellStyle name="Normal 9 4 2 2 3" xfId="1843"/>
    <cellStyle name="Normal 9 4 2 2 3 2" xfId="1844"/>
    <cellStyle name="Normal 9 4 2 2 3 2 2" xfId="3697"/>
    <cellStyle name="Normal 9 4 2 2 3 3" xfId="3696"/>
    <cellStyle name="Normal 9 4 2 2 4" xfId="1845"/>
    <cellStyle name="Normal 9 4 2 2 4 2" xfId="3698"/>
    <cellStyle name="Normal 9 4 2 2 5" xfId="3691"/>
    <cellStyle name="Normal 9 4 2 3" xfId="1846"/>
    <cellStyle name="Normal 9 4 2 3 2" xfId="1847"/>
    <cellStyle name="Normal 9 4 2 3 2 2" xfId="1848"/>
    <cellStyle name="Normal 9 4 2 3 2 2 2" xfId="3701"/>
    <cellStyle name="Normal 9 4 2 3 2 3" xfId="3700"/>
    <cellStyle name="Normal 9 4 2 3 3" xfId="1849"/>
    <cellStyle name="Normal 9 4 2 3 3 2" xfId="3702"/>
    <cellStyle name="Normal 9 4 2 3 4" xfId="3699"/>
    <cellStyle name="Normal 9 4 2 4" xfId="1850"/>
    <cellStyle name="Normal 9 4 2 4 2" xfId="1851"/>
    <cellStyle name="Normal 9 4 2 4 2 2" xfId="3704"/>
    <cellStyle name="Normal 9 4 2 4 3" xfId="3703"/>
    <cellStyle name="Normal 9 4 2 5" xfId="1852"/>
    <cellStyle name="Normal 9 4 2 5 2" xfId="3705"/>
    <cellStyle name="Normal 9 4 2 6" xfId="3690"/>
    <cellStyle name="Normal 9 4 3" xfId="1853"/>
    <cellStyle name="Normal 9 4 3 2" xfId="1854"/>
    <cellStyle name="Normal 9 4 3 2 2" xfId="1855"/>
    <cellStyle name="Normal 9 4 3 2 2 2" xfId="1856"/>
    <cellStyle name="Normal 9 4 3 2 2 2 2" xfId="3709"/>
    <cellStyle name="Normal 9 4 3 2 2 3" xfId="3708"/>
    <cellStyle name="Normal 9 4 3 2 3" xfId="1857"/>
    <cellStyle name="Normal 9 4 3 2 3 2" xfId="3710"/>
    <cellStyle name="Normal 9 4 3 2 4" xfId="3707"/>
    <cellStyle name="Normal 9 4 3 3" xfId="1858"/>
    <cellStyle name="Normal 9 4 3 3 2" xfId="1859"/>
    <cellStyle name="Normal 9 4 3 3 2 2" xfId="3712"/>
    <cellStyle name="Normal 9 4 3 3 3" xfId="3711"/>
    <cellStyle name="Normal 9 4 3 4" xfId="1860"/>
    <cellStyle name="Normal 9 4 3 4 2" xfId="3713"/>
    <cellStyle name="Normal 9 4 3 5" xfId="3706"/>
    <cellStyle name="Normal 9 4 4" xfId="1861"/>
    <cellStyle name="Normal 9 4 4 2" xfId="1862"/>
    <cellStyle name="Normal 9 4 4 2 2" xfId="1863"/>
    <cellStyle name="Normal 9 4 4 2 2 2" xfId="3716"/>
    <cellStyle name="Normal 9 4 4 2 3" xfId="3715"/>
    <cellStyle name="Normal 9 4 4 3" xfId="1864"/>
    <cellStyle name="Normal 9 4 4 3 2" xfId="3717"/>
    <cellStyle name="Normal 9 4 4 4" xfId="3714"/>
    <cellStyle name="Normal 9 4 5" xfId="1865"/>
    <cellStyle name="Normal 9 4 5 2" xfId="1866"/>
    <cellStyle name="Normal 9 4 5 2 2" xfId="3719"/>
    <cellStyle name="Normal 9 4 5 3" xfId="3718"/>
    <cellStyle name="Normal 9 4 6" xfId="1867"/>
    <cellStyle name="Normal 9 4 6 2" xfId="3720"/>
    <cellStyle name="Normal 9 4 7" xfId="3689"/>
    <cellStyle name="Normal 9 5" xfId="1868"/>
    <cellStyle name="Normal 9 5 2" xfId="1869"/>
    <cellStyle name="Normal 9 5 2 2" xfId="1870"/>
    <cellStyle name="Normal 9 5 2 2 2" xfId="1871"/>
    <cellStyle name="Normal 9 5 2 2 2 2" xfId="1872"/>
    <cellStyle name="Normal 9 5 2 2 2 2 2" xfId="3725"/>
    <cellStyle name="Normal 9 5 2 2 2 3" xfId="3724"/>
    <cellStyle name="Normal 9 5 2 2 3" xfId="1873"/>
    <cellStyle name="Normal 9 5 2 2 3 2" xfId="3726"/>
    <cellStyle name="Normal 9 5 2 2 4" xfId="3723"/>
    <cellStyle name="Normal 9 5 2 3" xfId="1874"/>
    <cellStyle name="Normal 9 5 2 3 2" xfId="1875"/>
    <cellStyle name="Normal 9 5 2 3 2 2" xfId="3728"/>
    <cellStyle name="Normal 9 5 2 3 3" xfId="3727"/>
    <cellStyle name="Normal 9 5 2 4" xfId="1876"/>
    <cellStyle name="Normal 9 5 2 4 2" xfId="3729"/>
    <cellStyle name="Normal 9 5 2 5" xfId="3722"/>
    <cellStyle name="Normal 9 5 3" xfId="1877"/>
    <cellStyle name="Normal 9 5 3 2" xfId="1878"/>
    <cellStyle name="Normal 9 5 3 2 2" xfId="1879"/>
    <cellStyle name="Normal 9 5 3 2 2 2" xfId="3732"/>
    <cellStyle name="Normal 9 5 3 2 3" xfId="3731"/>
    <cellStyle name="Normal 9 5 3 3" xfId="1880"/>
    <cellStyle name="Normal 9 5 3 3 2" xfId="3733"/>
    <cellStyle name="Normal 9 5 3 4" xfId="3730"/>
    <cellStyle name="Normal 9 5 4" xfId="1881"/>
    <cellStyle name="Normal 9 5 4 2" xfId="1882"/>
    <cellStyle name="Normal 9 5 4 2 2" xfId="3735"/>
    <cellStyle name="Normal 9 5 4 3" xfId="3734"/>
    <cellStyle name="Normal 9 5 5" xfId="1883"/>
    <cellStyle name="Normal 9 5 5 2" xfId="3736"/>
    <cellStyle name="Normal 9 5 6" xfId="3721"/>
    <cellStyle name="Normal 9 6" xfId="1884"/>
    <cellStyle name="Normal 9 6 2" xfId="1885"/>
    <cellStyle name="Normal 9 6 2 2" xfId="1886"/>
    <cellStyle name="Normal 9 6 2 2 2" xfId="1887"/>
    <cellStyle name="Normal 9 6 2 2 2 2" xfId="3740"/>
    <cellStyle name="Normal 9 6 2 2 3" xfId="3739"/>
    <cellStyle name="Normal 9 6 2 3" xfId="1888"/>
    <cellStyle name="Normal 9 6 2 3 2" xfId="3741"/>
    <cellStyle name="Normal 9 6 2 4" xfId="3738"/>
    <cellStyle name="Normal 9 6 3" xfId="1889"/>
    <cellStyle name="Normal 9 6 3 2" xfId="1890"/>
    <cellStyle name="Normal 9 6 3 2 2" xfId="3743"/>
    <cellStyle name="Normal 9 6 3 3" xfId="3742"/>
    <cellStyle name="Normal 9 6 4" xfId="1891"/>
    <cellStyle name="Normal 9 6 4 2" xfId="3744"/>
    <cellStyle name="Normal 9 6 5" xfId="3737"/>
    <cellStyle name="Normal 9 7" xfId="1892"/>
    <cellStyle name="Normal 9 7 2" xfId="1893"/>
    <cellStyle name="Normal 9 7 2 2" xfId="1894"/>
    <cellStyle name="Normal 9 7 2 2 2" xfId="3747"/>
    <cellStyle name="Normal 9 7 2 3" xfId="3746"/>
    <cellStyle name="Normal 9 7 3" xfId="1895"/>
    <cellStyle name="Normal 9 7 3 2" xfId="3748"/>
    <cellStyle name="Normal 9 7 4" xfId="3745"/>
    <cellStyle name="Normal 9 8" xfId="1896"/>
    <cellStyle name="Normal 9 8 2" xfId="1897"/>
    <cellStyle name="Normal 9 8 2 2" xfId="3750"/>
    <cellStyle name="Normal 9 8 3" xfId="3749"/>
    <cellStyle name="Normal 9 9" xfId="1898"/>
    <cellStyle name="Normal 9 9 2" xfId="1899"/>
    <cellStyle name="Normal 9 9 2 2" xfId="3752"/>
    <cellStyle name="Normal 9 9 3" xfId="3751"/>
    <cellStyle name="Normal_2 Art Crash" xfId="4"/>
    <cellStyle name="Normal_2 Art Crash_1" xfId="14"/>
    <cellStyle name="Normal_3 Art Death" xfId="5"/>
    <cellStyle name="Normal_3 Art Death_1" xfId="17"/>
    <cellStyle name="Normal_4 HR Crash_1" xfId="15"/>
    <cellStyle name="Normal_5 HR Death" xfId="6"/>
    <cellStyle name="Normal_5 HR Death_1" xfId="18"/>
    <cellStyle name="Normal_6 Bus Crash" xfId="7"/>
    <cellStyle name="Normal_6 Bus Crash_1" xfId="16"/>
    <cellStyle name="Normal_7 Bus Death" xfId="8"/>
    <cellStyle name="Normal_7 Bus Death_1" xfId="19"/>
    <cellStyle name="Normal_Artic_1" xfId="9"/>
    <cellStyle name="Normal_Bus_1" xfId="10"/>
    <cellStyle name="Normal_HR_1" xfId="11"/>
    <cellStyle name="Normal_Page7" xfId="12"/>
    <cellStyle name="Note 2" xfId="1900"/>
    <cellStyle name="Note 2 2" xfId="1901"/>
    <cellStyle name="Note 2 2 2" xfId="1902"/>
    <cellStyle name="Note 2 2 2 2" xfId="1903"/>
    <cellStyle name="Note 2 2 2 2 2" xfId="3756"/>
    <cellStyle name="Note 2 2 2 3" xfId="3755"/>
    <cellStyle name="Note 2 2 3" xfId="1904"/>
    <cellStyle name="Note 2 2 3 2" xfId="3757"/>
    <cellStyle name="Note 2 2 4" xfId="3754"/>
    <cellStyle name="Note 2 3" xfId="1905"/>
    <cellStyle name="Note 2 3 2" xfId="1906"/>
    <cellStyle name="Note 2 3 2 2" xfId="3759"/>
    <cellStyle name="Note 2 3 3" xfId="3758"/>
    <cellStyle name="Note 2 4" xfId="1907"/>
    <cellStyle name="Note 2 4 2" xfId="3760"/>
    <cellStyle name="Note 2 5" xfId="3753"/>
    <cellStyle name="Note 3" xfId="1908"/>
    <cellStyle name="Note 3 2" xfId="3761"/>
    <cellStyle name="Percent 2" xfId="1909"/>
    <cellStyle name="Percent 2 2" xfId="1910"/>
    <cellStyle name="Percent 2 2 2" xfId="1911"/>
    <cellStyle name="Percent 2 3" xfId="1912"/>
    <cellStyle name="Percent 2 4" xfId="1913"/>
    <cellStyle name="Percent 2 4 2" xfId="1914"/>
    <cellStyle name="Percent 3" xfId="1915"/>
    <cellStyle name="Percent 3 2" xfId="1916"/>
    <cellStyle name="Percent 3 2 2" xfId="1917"/>
    <cellStyle name="Percent 3 2 2 2" xfId="1918"/>
    <cellStyle name="Percent 3 2 2 2 2" xfId="3763"/>
    <cellStyle name="Percent 3 2 2 3" xfId="3762"/>
    <cellStyle name="Percent 3 2 3" xfId="1919"/>
    <cellStyle name="Percent 3 2 3 2" xfId="3764"/>
    <cellStyle name="Percent 3 3" xfId="1920"/>
    <cellStyle name="Percent 3 3 2" xfId="1921"/>
    <cellStyle name="Percent 3 3 2 2" xfId="3765"/>
    <cellStyle name="Percent 3 4" xfId="1922"/>
    <cellStyle name="Percent 3 4 2" xfId="3766"/>
    <cellStyle name="Percent 4" xfId="1923"/>
    <cellStyle name="Percent 4 2" xfId="1924"/>
    <cellStyle name="Percent 4 2 2" xfId="1925"/>
    <cellStyle name="Percent 5" xfId="1926"/>
    <cellStyle name="Percent 6" xfId="1927"/>
    <cellStyle name="Percent 7" xfId="1928"/>
    <cellStyle name="Percent 8" xfId="1929"/>
    <cellStyle name="Percent 9" xfId="1930"/>
    <cellStyle name="ss16" xfId="1931"/>
  </cellStyles>
  <dxfs count="0"/>
  <tableStyles count="0" defaultTableStyle="TableStyleMedium9" defaultPivotStyle="PivotStyleLight16"/>
  <colors>
    <mruColors>
      <color rgb="FF97A4AD"/>
      <color rgb="FF455560"/>
      <color rgb="FFBAAAFC"/>
      <color rgb="FFD2B3FF"/>
      <color rgb="FF285A96"/>
      <color rgb="FFDCD4CC"/>
      <color rgb="FFD5D4CB"/>
      <color rgb="FFFF8F33"/>
      <color rgb="FFFFA459"/>
      <color rgb="FFFFAD6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ow r="1">
          <cell r="A1" t="str">
            <v>idd</v>
          </cell>
          <cell r="B1" t="str">
            <v>dvr</v>
          </cell>
          <cell r="C1" t="str">
            <v>pgr</v>
          </cell>
          <cell r="D1" t="str">
            <v>ped</v>
          </cell>
          <cell r="E1" t="str">
            <v>mc_rp</v>
          </cell>
          <cell r="F1" t="str">
            <v>bic</v>
          </cell>
          <cell r="G1" t="str">
            <v>oukru</v>
          </cell>
          <cell r="H1" t="str">
            <v>nsw</v>
          </cell>
          <cell r="I1" t="str">
            <v>vic</v>
          </cell>
        </row>
        <row r="2">
          <cell r="A2">
            <v>200208</v>
          </cell>
          <cell r="B2">
            <v>73</v>
          </cell>
          <cell r="C2">
            <v>41</v>
          </cell>
          <cell r="D2">
            <v>15</v>
          </cell>
          <cell r="E2">
            <v>18</v>
          </cell>
          <cell r="F2">
            <v>4</v>
          </cell>
          <cell r="G2">
            <v>0</v>
          </cell>
          <cell r="H2">
            <v>51</v>
          </cell>
          <cell r="I2">
            <v>25</v>
          </cell>
        </row>
        <row r="3">
          <cell r="A3">
            <v>200209</v>
          </cell>
          <cell r="B3">
            <v>72</v>
          </cell>
          <cell r="C3">
            <v>40</v>
          </cell>
          <cell r="D3">
            <v>17</v>
          </cell>
          <cell r="E3">
            <v>10</v>
          </cell>
          <cell r="F3">
            <v>4</v>
          </cell>
          <cell r="G3">
            <v>0</v>
          </cell>
          <cell r="H3">
            <v>50</v>
          </cell>
          <cell r="I3">
            <v>31</v>
          </cell>
        </row>
        <row r="4">
          <cell r="A4">
            <v>200210</v>
          </cell>
          <cell r="B4">
            <v>73</v>
          </cell>
          <cell r="C4">
            <v>44</v>
          </cell>
          <cell r="D4">
            <v>16</v>
          </cell>
          <cell r="E4">
            <v>16</v>
          </cell>
          <cell r="F4">
            <v>3</v>
          </cell>
          <cell r="G4">
            <v>0</v>
          </cell>
          <cell r="H4">
            <v>45</v>
          </cell>
          <cell r="I4">
            <v>30</v>
          </cell>
        </row>
        <row r="5">
          <cell r="A5">
            <v>200211</v>
          </cell>
          <cell r="B5">
            <v>62</v>
          </cell>
          <cell r="C5">
            <v>23</v>
          </cell>
          <cell r="D5">
            <v>24</v>
          </cell>
          <cell r="E5">
            <v>33</v>
          </cell>
          <cell r="F5">
            <v>5</v>
          </cell>
          <cell r="G5">
            <v>0</v>
          </cell>
          <cell r="H5">
            <v>43</v>
          </cell>
          <cell r="I5">
            <v>31</v>
          </cell>
        </row>
        <row r="6">
          <cell r="A6">
            <v>200212</v>
          </cell>
          <cell r="B6">
            <v>68</v>
          </cell>
          <cell r="C6">
            <v>36</v>
          </cell>
          <cell r="D6">
            <v>14</v>
          </cell>
          <cell r="E6">
            <v>19</v>
          </cell>
          <cell r="F6">
            <v>3</v>
          </cell>
          <cell r="G6">
            <v>0</v>
          </cell>
          <cell r="H6">
            <v>44</v>
          </cell>
          <cell r="I6">
            <v>37</v>
          </cell>
        </row>
        <row r="7">
          <cell r="A7">
            <v>200301</v>
          </cell>
          <cell r="B7">
            <v>53</v>
          </cell>
          <cell r="C7">
            <v>37</v>
          </cell>
          <cell r="D7">
            <v>13</v>
          </cell>
          <cell r="E7">
            <v>20</v>
          </cell>
          <cell r="F7">
            <v>3</v>
          </cell>
          <cell r="G7">
            <v>1</v>
          </cell>
          <cell r="H7">
            <v>42</v>
          </cell>
          <cell r="I7">
            <v>21</v>
          </cell>
        </row>
        <row r="8">
          <cell r="A8">
            <v>200302</v>
          </cell>
          <cell r="B8">
            <v>66</v>
          </cell>
          <cell r="C8">
            <v>31</v>
          </cell>
          <cell r="D8">
            <v>17</v>
          </cell>
          <cell r="E8">
            <v>14</v>
          </cell>
          <cell r="F8">
            <v>1</v>
          </cell>
          <cell r="G8">
            <v>0</v>
          </cell>
          <cell r="H8">
            <v>40</v>
          </cell>
          <cell r="I8">
            <v>41</v>
          </cell>
        </row>
        <row r="9">
          <cell r="A9">
            <v>200303</v>
          </cell>
          <cell r="B9">
            <v>70</v>
          </cell>
          <cell r="C9">
            <v>40</v>
          </cell>
          <cell r="D9">
            <v>22</v>
          </cell>
          <cell r="E9">
            <v>14</v>
          </cell>
          <cell r="F9">
            <v>3</v>
          </cell>
          <cell r="G9">
            <v>1</v>
          </cell>
          <cell r="H9">
            <v>49</v>
          </cell>
          <cell r="I9">
            <v>36</v>
          </cell>
        </row>
        <row r="10">
          <cell r="A10">
            <v>200304</v>
          </cell>
          <cell r="B10">
            <v>69</v>
          </cell>
          <cell r="C10">
            <v>34</v>
          </cell>
          <cell r="D10">
            <v>25</v>
          </cell>
          <cell r="E10">
            <v>19</v>
          </cell>
          <cell r="F10">
            <v>3</v>
          </cell>
          <cell r="G10">
            <v>0</v>
          </cell>
          <cell r="H10">
            <v>47</v>
          </cell>
          <cell r="I10">
            <v>28</v>
          </cell>
        </row>
        <row r="11">
          <cell r="A11">
            <v>200305</v>
          </cell>
          <cell r="B11">
            <v>56</v>
          </cell>
          <cell r="C11">
            <v>32</v>
          </cell>
          <cell r="D11">
            <v>17</v>
          </cell>
          <cell r="E11">
            <v>17</v>
          </cell>
          <cell r="F11">
            <v>3</v>
          </cell>
          <cell r="G11">
            <v>0</v>
          </cell>
          <cell r="H11">
            <v>42</v>
          </cell>
          <cell r="I11">
            <v>31</v>
          </cell>
        </row>
        <row r="12">
          <cell r="A12">
            <v>200306</v>
          </cell>
          <cell r="B12">
            <v>68</v>
          </cell>
          <cell r="C12">
            <v>36</v>
          </cell>
          <cell r="D12">
            <v>18</v>
          </cell>
          <cell r="E12">
            <v>12</v>
          </cell>
          <cell r="F12">
            <v>2</v>
          </cell>
          <cell r="G12">
            <v>0</v>
          </cell>
          <cell r="H12">
            <v>32</v>
          </cell>
          <cell r="I12">
            <v>28</v>
          </cell>
        </row>
        <row r="13">
          <cell r="A13">
            <v>200307</v>
          </cell>
          <cell r="B13">
            <v>56</v>
          </cell>
          <cell r="C13">
            <v>22</v>
          </cell>
          <cell r="D13">
            <v>16</v>
          </cell>
          <cell r="E13">
            <v>10</v>
          </cell>
          <cell r="F13">
            <v>2</v>
          </cell>
          <cell r="G13">
            <v>0</v>
          </cell>
          <cell r="H13">
            <v>35</v>
          </cell>
          <cell r="I13">
            <v>20</v>
          </cell>
        </row>
        <row r="14">
          <cell r="A14">
            <v>200308</v>
          </cell>
          <cell r="B14">
            <v>58</v>
          </cell>
          <cell r="C14">
            <v>33</v>
          </cell>
          <cell r="D14">
            <v>30</v>
          </cell>
          <cell r="E14">
            <v>14</v>
          </cell>
          <cell r="F14">
            <v>4</v>
          </cell>
          <cell r="G14">
            <v>0</v>
          </cell>
          <cell r="H14">
            <v>51</v>
          </cell>
          <cell r="I14">
            <v>23</v>
          </cell>
        </row>
        <row r="15">
          <cell r="A15">
            <v>200309</v>
          </cell>
          <cell r="B15">
            <v>51</v>
          </cell>
          <cell r="C15">
            <v>40</v>
          </cell>
          <cell r="D15">
            <v>14</v>
          </cell>
          <cell r="E15">
            <v>9</v>
          </cell>
          <cell r="F15">
            <v>3</v>
          </cell>
          <cell r="G15">
            <v>3</v>
          </cell>
          <cell r="H15">
            <v>40</v>
          </cell>
          <cell r="I15">
            <v>23</v>
          </cell>
        </row>
        <row r="16">
          <cell r="A16">
            <v>200310</v>
          </cell>
          <cell r="B16">
            <v>69</v>
          </cell>
          <cell r="C16">
            <v>36</v>
          </cell>
          <cell r="D16">
            <v>21</v>
          </cell>
          <cell r="E16">
            <v>20</v>
          </cell>
          <cell r="F16">
            <v>0</v>
          </cell>
          <cell r="G16">
            <v>0</v>
          </cell>
          <cell r="H16">
            <v>57</v>
          </cell>
          <cell r="I16">
            <v>24</v>
          </cell>
        </row>
        <row r="17">
          <cell r="A17">
            <v>200311</v>
          </cell>
          <cell r="B17">
            <v>69</v>
          </cell>
          <cell r="C17">
            <v>34</v>
          </cell>
          <cell r="D17">
            <v>18</v>
          </cell>
          <cell r="E17">
            <v>21</v>
          </cell>
          <cell r="F17">
            <v>1</v>
          </cell>
          <cell r="G17">
            <v>2</v>
          </cell>
          <cell r="H17">
            <v>52</v>
          </cell>
          <cell r="I17">
            <v>24</v>
          </cell>
        </row>
        <row r="18">
          <cell r="A18">
            <v>200312</v>
          </cell>
          <cell r="B18">
            <v>62</v>
          </cell>
          <cell r="C18">
            <v>45</v>
          </cell>
          <cell r="D18">
            <v>21</v>
          </cell>
          <cell r="E18">
            <v>18</v>
          </cell>
          <cell r="F18">
            <v>1</v>
          </cell>
          <cell r="G18">
            <v>1</v>
          </cell>
          <cell r="H18">
            <v>52</v>
          </cell>
          <cell r="I18">
            <v>31</v>
          </cell>
        </row>
        <row r="19">
          <cell r="A19">
            <v>200401</v>
          </cell>
          <cell r="B19">
            <v>69</v>
          </cell>
          <cell r="C19">
            <v>37</v>
          </cell>
          <cell r="D19">
            <v>20</v>
          </cell>
          <cell r="E19">
            <v>15</v>
          </cell>
          <cell r="F19">
            <v>6</v>
          </cell>
          <cell r="G19">
            <v>0</v>
          </cell>
          <cell r="H19">
            <v>52</v>
          </cell>
          <cell r="I19">
            <v>32</v>
          </cell>
        </row>
        <row r="20">
          <cell r="A20">
            <v>200402</v>
          </cell>
          <cell r="B20">
            <v>64</v>
          </cell>
          <cell r="C20">
            <v>18</v>
          </cell>
          <cell r="D20">
            <v>15</v>
          </cell>
          <cell r="E20">
            <v>16</v>
          </cell>
          <cell r="F20">
            <v>4</v>
          </cell>
          <cell r="G20">
            <v>0</v>
          </cell>
          <cell r="H20">
            <v>44</v>
          </cell>
          <cell r="I20">
            <v>22</v>
          </cell>
        </row>
        <row r="21">
          <cell r="A21">
            <v>200403</v>
          </cell>
          <cell r="B21">
            <v>56</v>
          </cell>
          <cell r="C21">
            <v>27</v>
          </cell>
          <cell r="D21">
            <v>28</v>
          </cell>
          <cell r="E21">
            <v>18</v>
          </cell>
          <cell r="F21">
            <v>10</v>
          </cell>
          <cell r="G21">
            <v>0</v>
          </cell>
          <cell r="H21">
            <v>48</v>
          </cell>
          <cell r="I21">
            <v>30</v>
          </cell>
        </row>
        <row r="22">
          <cell r="A22">
            <v>200404</v>
          </cell>
          <cell r="B22">
            <v>57</v>
          </cell>
          <cell r="C22">
            <v>27</v>
          </cell>
          <cell r="D22">
            <v>19</v>
          </cell>
          <cell r="E22">
            <v>18</v>
          </cell>
          <cell r="F22">
            <v>2</v>
          </cell>
          <cell r="G22">
            <v>0</v>
          </cell>
          <cell r="H22">
            <v>34</v>
          </cell>
          <cell r="I22">
            <v>30</v>
          </cell>
        </row>
        <row r="23">
          <cell r="A23">
            <v>200405</v>
          </cell>
          <cell r="B23">
            <v>69</v>
          </cell>
          <cell r="C23">
            <v>23</v>
          </cell>
          <cell r="D23">
            <v>27</v>
          </cell>
          <cell r="E23">
            <v>19</v>
          </cell>
          <cell r="F23">
            <v>3</v>
          </cell>
          <cell r="G23">
            <v>1</v>
          </cell>
          <cell r="H23">
            <v>39</v>
          </cell>
          <cell r="I23">
            <v>46</v>
          </cell>
        </row>
        <row r="24">
          <cell r="A24">
            <v>200406</v>
          </cell>
          <cell r="B24">
            <v>58</v>
          </cell>
          <cell r="C24">
            <v>32</v>
          </cell>
          <cell r="D24">
            <v>15</v>
          </cell>
          <cell r="E24">
            <v>16</v>
          </cell>
          <cell r="F24">
            <v>1</v>
          </cell>
          <cell r="G24">
            <v>1</v>
          </cell>
          <cell r="H24">
            <v>41</v>
          </cell>
          <cell r="I24">
            <v>28</v>
          </cell>
        </row>
        <row r="25">
          <cell r="A25">
            <v>200407</v>
          </cell>
          <cell r="B25">
            <v>67</v>
          </cell>
          <cell r="C25">
            <v>42</v>
          </cell>
          <cell r="D25">
            <v>16</v>
          </cell>
          <cell r="E25">
            <v>8</v>
          </cell>
          <cell r="F25">
            <v>5</v>
          </cell>
          <cell r="G25">
            <v>1</v>
          </cell>
          <cell r="H25">
            <v>44</v>
          </cell>
          <cell r="I25">
            <v>27</v>
          </cell>
        </row>
        <row r="26">
          <cell r="A26">
            <v>200408</v>
          </cell>
          <cell r="B26">
            <v>63</v>
          </cell>
          <cell r="C26">
            <v>40</v>
          </cell>
          <cell r="D26">
            <v>15</v>
          </cell>
          <cell r="E26">
            <v>15</v>
          </cell>
          <cell r="F26">
            <v>2</v>
          </cell>
          <cell r="G26">
            <v>0</v>
          </cell>
          <cell r="H26">
            <v>43</v>
          </cell>
          <cell r="I26">
            <v>26</v>
          </cell>
        </row>
        <row r="27">
          <cell r="A27">
            <v>200409</v>
          </cell>
          <cell r="B27">
            <v>65</v>
          </cell>
          <cell r="C27">
            <v>26</v>
          </cell>
          <cell r="D27">
            <v>15</v>
          </cell>
          <cell r="E27">
            <v>14</v>
          </cell>
          <cell r="F27">
            <v>2</v>
          </cell>
          <cell r="G27">
            <v>0</v>
          </cell>
          <cell r="H27">
            <v>35</v>
          </cell>
          <cell r="I27">
            <v>22</v>
          </cell>
        </row>
        <row r="28">
          <cell r="A28">
            <v>200410</v>
          </cell>
          <cell r="B28">
            <v>61</v>
          </cell>
          <cell r="C28">
            <v>35</v>
          </cell>
          <cell r="D28">
            <v>22</v>
          </cell>
          <cell r="E28">
            <v>17</v>
          </cell>
          <cell r="F28">
            <v>3</v>
          </cell>
          <cell r="G28">
            <v>0</v>
          </cell>
          <cell r="H28">
            <v>43</v>
          </cell>
          <cell r="I28">
            <v>28</v>
          </cell>
        </row>
        <row r="29">
          <cell r="A29">
            <v>200411</v>
          </cell>
          <cell r="B29">
            <v>72</v>
          </cell>
          <cell r="C29">
            <v>23</v>
          </cell>
          <cell r="D29">
            <v>18</v>
          </cell>
          <cell r="E29">
            <v>18</v>
          </cell>
          <cell r="F29">
            <v>0</v>
          </cell>
          <cell r="G29">
            <v>0</v>
          </cell>
          <cell r="H29">
            <v>47</v>
          </cell>
          <cell r="I29">
            <v>25</v>
          </cell>
        </row>
        <row r="30">
          <cell r="A30">
            <v>200412</v>
          </cell>
          <cell r="B30">
            <v>60</v>
          </cell>
          <cell r="C30">
            <v>31</v>
          </cell>
          <cell r="D30">
            <v>10</v>
          </cell>
          <cell r="E30">
            <v>21</v>
          </cell>
          <cell r="F30">
            <v>5</v>
          </cell>
          <cell r="G30">
            <v>0</v>
          </cell>
          <cell r="H30">
            <v>40</v>
          </cell>
          <cell r="I30">
            <v>27</v>
          </cell>
        </row>
        <row r="31">
          <cell r="A31">
            <v>200501</v>
          </cell>
          <cell r="B31">
            <v>58</v>
          </cell>
          <cell r="C31">
            <v>18</v>
          </cell>
          <cell r="D31">
            <v>8</v>
          </cell>
          <cell r="E31">
            <v>23</v>
          </cell>
          <cell r="F31">
            <v>4</v>
          </cell>
          <cell r="G31">
            <v>0</v>
          </cell>
          <cell r="H31">
            <v>35</v>
          </cell>
          <cell r="I31">
            <v>33</v>
          </cell>
        </row>
        <row r="32">
          <cell r="A32">
            <v>200502</v>
          </cell>
          <cell r="B32">
            <v>44</v>
          </cell>
          <cell r="C32">
            <v>31</v>
          </cell>
          <cell r="D32">
            <v>18</v>
          </cell>
          <cell r="E32">
            <v>16</v>
          </cell>
          <cell r="F32">
            <v>6</v>
          </cell>
          <cell r="G32">
            <v>3</v>
          </cell>
          <cell r="H32">
            <v>38</v>
          </cell>
          <cell r="I32">
            <v>27</v>
          </cell>
        </row>
        <row r="33">
          <cell r="A33">
            <v>200503</v>
          </cell>
          <cell r="B33">
            <v>86</v>
          </cell>
          <cell r="C33">
            <v>33</v>
          </cell>
          <cell r="D33">
            <v>19</v>
          </cell>
          <cell r="E33">
            <v>16</v>
          </cell>
          <cell r="F33">
            <v>2</v>
          </cell>
          <cell r="G33">
            <v>0</v>
          </cell>
          <cell r="H33">
            <v>37</v>
          </cell>
          <cell r="I33">
            <v>47</v>
          </cell>
        </row>
        <row r="34">
          <cell r="A34">
            <v>200504</v>
          </cell>
          <cell r="B34">
            <v>65</v>
          </cell>
          <cell r="C34">
            <v>22</v>
          </cell>
          <cell r="D34">
            <v>23</v>
          </cell>
          <cell r="E34">
            <v>22</v>
          </cell>
          <cell r="F34">
            <v>2</v>
          </cell>
          <cell r="G34">
            <v>0</v>
          </cell>
          <cell r="H34">
            <v>45</v>
          </cell>
          <cell r="I34">
            <v>21</v>
          </cell>
        </row>
        <row r="35">
          <cell r="A35">
            <v>200505</v>
          </cell>
          <cell r="B35">
            <v>76</v>
          </cell>
          <cell r="C35">
            <v>26</v>
          </cell>
          <cell r="D35">
            <v>20</v>
          </cell>
          <cell r="E35">
            <v>19</v>
          </cell>
          <cell r="F35">
            <v>2</v>
          </cell>
          <cell r="G35">
            <v>1</v>
          </cell>
          <cell r="H35">
            <v>56</v>
          </cell>
          <cell r="I35">
            <v>29</v>
          </cell>
        </row>
        <row r="36">
          <cell r="A36">
            <v>200506</v>
          </cell>
          <cell r="B36">
            <v>53</v>
          </cell>
          <cell r="C36">
            <v>28</v>
          </cell>
          <cell r="D36">
            <v>17</v>
          </cell>
          <cell r="E36">
            <v>20</v>
          </cell>
          <cell r="F36">
            <v>4</v>
          </cell>
          <cell r="G36">
            <v>0</v>
          </cell>
          <cell r="H36">
            <v>40</v>
          </cell>
          <cell r="I36">
            <v>23</v>
          </cell>
        </row>
        <row r="37">
          <cell r="A37">
            <v>200507</v>
          </cell>
          <cell r="B37">
            <v>70</v>
          </cell>
          <cell r="C37">
            <v>31</v>
          </cell>
          <cell r="D37">
            <v>23</v>
          </cell>
          <cell r="E37">
            <v>13</v>
          </cell>
          <cell r="F37">
            <v>3</v>
          </cell>
          <cell r="G37">
            <v>0</v>
          </cell>
          <cell r="H37">
            <v>50</v>
          </cell>
          <cell r="I37">
            <v>30</v>
          </cell>
        </row>
        <row r="38">
          <cell r="A38">
            <v>200508</v>
          </cell>
          <cell r="B38">
            <v>72</v>
          </cell>
          <cell r="C38">
            <v>34</v>
          </cell>
          <cell r="D38">
            <v>23</v>
          </cell>
          <cell r="E38">
            <v>20</v>
          </cell>
          <cell r="F38">
            <v>2</v>
          </cell>
          <cell r="G38">
            <v>0</v>
          </cell>
          <cell r="H38">
            <v>40</v>
          </cell>
          <cell r="I38">
            <v>25</v>
          </cell>
        </row>
        <row r="39">
          <cell r="A39">
            <v>200509</v>
          </cell>
          <cell r="B39">
            <v>63</v>
          </cell>
          <cell r="C39">
            <v>33</v>
          </cell>
          <cell r="D39">
            <v>20</v>
          </cell>
          <cell r="E39">
            <v>16</v>
          </cell>
          <cell r="F39">
            <v>4</v>
          </cell>
          <cell r="G39">
            <v>0</v>
          </cell>
          <cell r="H39">
            <v>44</v>
          </cell>
          <cell r="I39">
            <v>25</v>
          </cell>
        </row>
        <row r="40">
          <cell r="A40">
            <v>200510</v>
          </cell>
          <cell r="B40">
            <v>68</v>
          </cell>
          <cell r="C40">
            <v>18</v>
          </cell>
          <cell r="D40">
            <v>18</v>
          </cell>
          <cell r="E40">
            <v>22</v>
          </cell>
          <cell r="F40">
            <v>3</v>
          </cell>
          <cell r="G40">
            <v>0</v>
          </cell>
          <cell r="H40">
            <v>40</v>
          </cell>
          <cell r="I40">
            <v>33</v>
          </cell>
        </row>
        <row r="41">
          <cell r="A41">
            <v>200511</v>
          </cell>
          <cell r="B41">
            <v>48</v>
          </cell>
          <cell r="C41">
            <v>29</v>
          </cell>
          <cell r="D41">
            <v>14</v>
          </cell>
          <cell r="E41">
            <v>24</v>
          </cell>
          <cell r="F41">
            <v>8</v>
          </cell>
          <cell r="G41">
            <v>1</v>
          </cell>
          <cell r="H41">
            <v>37</v>
          </cell>
          <cell r="I41">
            <v>17</v>
          </cell>
        </row>
        <row r="42">
          <cell r="A42">
            <v>200512</v>
          </cell>
          <cell r="B42">
            <v>72</v>
          </cell>
          <cell r="C42">
            <v>44</v>
          </cell>
          <cell r="D42">
            <v>22</v>
          </cell>
          <cell r="E42">
            <v>23</v>
          </cell>
          <cell r="F42">
            <v>1</v>
          </cell>
          <cell r="G42">
            <v>0</v>
          </cell>
          <cell r="H42">
            <v>46</v>
          </cell>
          <cell r="I42">
            <v>36</v>
          </cell>
        </row>
        <row r="43">
          <cell r="A43">
            <v>200601</v>
          </cell>
          <cell r="B43">
            <v>68</v>
          </cell>
          <cell r="C43">
            <v>48</v>
          </cell>
          <cell r="D43">
            <v>17</v>
          </cell>
          <cell r="E43">
            <v>19</v>
          </cell>
          <cell r="F43">
            <v>3</v>
          </cell>
          <cell r="G43">
            <v>0</v>
          </cell>
          <cell r="H43">
            <v>57</v>
          </cell>
          <cell r="I43">
            <v>24</v>
          </cell>
        </row>
        <row r="44">
          <cell r="A44">
            <v>200602</v>
          </cell>
          <cell r="B44">
            <v>51</v>
          </cell>
          <cell r="C44">
            <v>26</v>
          </cell>
          <cell r="D44">
            <v>22</v>
          </cell>
          <cell r="E44">
            <v>26</v>
          </cell>
          <cell r="F44">
            <v>2</v>
          </cell>
          <cell r="G44">
            <v>0</v>
          </cell>
          <cell r="H44">
            <v>39</v>
          </cell>
          <cell r="I44">
            <v>37</v>
          </cell>
        </row>
        <row r="45">
          <cell r="A45">
            <v>200603</v>
          </cell>
          <cell r="B45">
            <v>66</v>
          </cell>
          <cell r="C45">
            <v>22</v>
          </cell>
          <cell r="D45">
            <v>17</v>
          </cell>
          <cell r="E45">
            <v>23</v>
          </cell>
          <cell r="F45">
            <v>3</v>
          </cell>
          <cell r="G45">
            <v>0</v>
          </cell>
          <cell r="H45">
            <v>54</v>
          </cell>
          <cell r="I45">
            <v>23</v>
          </cell>
        </row>
        <row r="46">
          <cell r="A46">
            <v>200604</v>
          </cell>
          <cell r="B46">
            <v>51</v>
          </cell>
          <cell r="C46">
            <v>33</v>
          </cell>
          <cell r="D46">
            <v>22</v>
          </cell>
          <cell r="E46">
            <v>14</v>
          </cell>
          <cell r="F46">
            <v>5</v>
          </cell>
          <cell r="G46">
            <v>0</v>
          </cell>
          <cell r="H46">
            <v>49</v>
          </cell>
          <cell r="I46">
            <v>23</v>
          </cell>
        </row>
        <row r="47">
          <cell r="A47">
            <v>200605</v>
          </cell>
          <cell r="B47">
            <v>66</v>
          </cell>
          <cell r="C47">
            <v>17</v>
          </cell>
          <cell r="D47">
            <v>20</v>
          </cell>
          <cell r="E47">
            <v>23</v>
          </cell>
          <cell r="F47">
            <v>5</v>
          </cell>
          <cell r="G47">
            <v>0</v>
          </cell>
          <cell r="H47">
            <v>37</v>
          </cell>
          <cell r="I47">
            <v>27</v>
          </cell>
        </row>
        <row r="48">
          <cell r="A48">
            <v>200606</v>
          </cell>
          <cell r="B48">
            <v>69</v>
          </cell>
          <cell r="C48">
            <v>25</v>
          </cell>
          <cell r="D48">
            <v>24</v>
          </cell>
          <cell r="E48">
            <v>15</v>
          </cell>
          <cell r="F48">
            <v>3</v>
          </cell>
          <cell r="G48">
            <v>0</v>
          </cell>
          <cell r="H48">
            <v>43</v>
          </cell>
          <cell r="I48">
            <v>23</v>
          </cell>
        </row>
        <row r="49">
          <cell r="A49">
            <v>200607</v>
          </cell>
          <cell r="B49">
            <v>54</v>
          </cell>
          <cell r="C49">
            <v>29</v>
          </cell>
          <cell r="D49">
            <v>17</v>
          </cell>
          <cell r="E49">
            <v>9</v>
          </cell>
          <cell r="F49">
            <v>5</v>
          </cell>
          <cell r="G49">
            <v>0</v>
          </cell>
          <cell r="H49">
            <v>34</v>
          </cell>
          <cell r="I49">
            <v>25</v>
          </cell>
        </row>
        <row r="50">
          <cell r="A50">
            <v>200608</v>
          </cell>
          <cell r="B50">
            <v>63</v>
          </cell>
          <cell r="C50">
            <v>21</v>
          </cell>
          <cell r="D50">
            <v>24</v>
          </cell>
          <cell r="E50">
            <v>18</v>
          </cell>
          <cell r="F50">
            <v>1</v>
          </cell>
          <cell r="G50">
            <v>0</v>
          </cell>
          <cell r="H50">
            <v>34</v>
          </cell>
          <cell r="I50">
            <v>22</v>
          </cell>
        </row>
        <row r="51">
          <cell r="A51">
            <v>200609</v>
          </cell>
          <cell r="B51">
            <v>66</v>
          </cell>
          <cell r="C51">
            <v>30</v>
          </cell>
          <cell r="D51">
            <v>16</v>
          </cell>
          <cell r="E51">
            <v>25</v>
          </cell>
          <cell r="F51">
            <v>2</v>
          </cell>
          <cell r="G51">
            <v>0</v>
          </cell>
          <cell r="H51">
            <v>33</v>
          </cell>
          <cell r="I51">
            <v>43</v>
          </cell>
        </row>
        <row r="52">
          <cell r="A52">
            <v>200610</v>
          </cell>
          <cell r="B52">
            <v>55</v>
          </cell>
          <cell r="C52">
            <v>25</v>
          </cell>
          <cell r="D52">
            <v>18</v>
          </cell>
          <cell r="E52">
            <v>19</v>
          </cell>
          <cell r="F52">
            <v>4</v>
          </cell>
          <cell r="G52">
            <v>0</v>
          </cell>
          <cell r="H52">
            <v>42</v>
          </cell>
          <cell r="I52">
            <v>20</v>
          </cell>
        </row>
        <row r="53">
          <cell r="A53">
            <v>200611</v>
          </cell>
          <cell r="B53">
            <v>68</v>
          </cell>
          <cell r="C53">
            <v>30</v>
          </cell>
          <cell r="D53">
            <v>17</v>
          </cell>
          <cell r="E53">
            <v>23</v>
          </cell>
          <cell r="F53">
            <v>0</v>
          </cell>
          <cell r="G53">
            <v>0</v>
          </cell>
          <cell r="H53">
            <v>38</v>
          </cell>
          <cell r="I53">
            <v>31</v>
          </cell>
        </row>
        <row r="54">
          <cell r="A54">
            <v>200612</v>
          </cell>
          <cell r="B54">
            <v>82</v>
          </cell>
          <cell r="C54">
            <v>28</v>
          </cell>
          <cell r="D54">
            <v>13</v>
          </cell>
          <cell r="E54">
            <v>25</v>
          </cell>
          <cell r="F54">
            <v>6</v>
          </cell>
          <cell r="G54">
            <v>0</v>
          </cell>
          <cell r="H54">
            <v>36</v>
          </cell>
          <cell r="I54">
            <v>39</v>
          </cell>
        </row>
        <row r="55">
          <cell r="A55">
            <v>200701</v>
          </cell>
          <cell r="B55">
            <v>65</v>
          </cell>
          <cell r="C55">
            <v>30</v>
          </cell>
          <cell r="D55">
            <v>18</v>
          </cell>
          <cell r="E55">
            <v>17</v>
          </cell>
          <cell r="F55">
            <v>2</v>
          </cell>
          <cell r="G55">
            <v>0</v>
          </cell>
          <cell r="H55">
            <v>34</v>
          </cell>
          <cell r="I55">
            <v>23</v>
          </cell>
        </row>
        <row r="56">
          <cell r="A56">
            <v>200702</v>
          </cell>
          <cell r="B56">
            <v>54</v>
          </cell>
          <cell r="C56">
            <v>27</v>
          </cell>
          <cell r="D56">
            <v>15</v>
          </cell>
          <cell r="E56">
            <v>20</v>
          </cell>
          <cell r="F56">
            <v>5</v>
          </cell>
          <cell r="G56">
            <v>0</v>
          </cell>
          <cell r="H56">
            <v>30</v>
          </cell>
          <cell r="I56">
            <v>23</v>
          </cell>
        </row>
        <row r="57">
          <cell r="A57">
            <v>200703</v>
          </cell>
          <cell r="B57">
            <v>80</v>
          </cell>
          <cell r="C57">
            <v>23</v>
          </cell>
          <cell r="D57">
            <v>15</v>
          </cell>
          <cell r="E57">
            <v>26</v>
          </cell>
          <cell r="F57">
            <v>6</v>
          </cell>
          <cell r="G57">
            <v>0</v>
          </cell>
          <cell r="H57">
            <v>42</v>
          </cell>
          <cell r="I57">
            <v>33</v>
          </cell>
        </row>
        <row r="58">
          <cell r="A58">
            <v>200704</v>
          </cell>
          <cell r="B58">
            <v>62</v>
          </cell>
          <cell r="C58">
            <v>33</v>
          </cell>
          <cell r="D58">
            <v>18</v>
          </cell>
          <cell r="E58">
            <v>20</v>
          </cell>
          <cell r="F58">
            <v>4</v>
          </cell>
          <cell r="G58">
            <v>0</v>
          </cell>
          <cell r="H58">
            <v>48</v>
          </cell>
          <cell r="I58">
            <v>25</v>
          </cell>
        </row>
        <row r="59">
          <cell r="A59">
            <v>200705</v>
          </cell>
          <cell r="B59">
            <v>70</v>
          </cell>
          <cell r="C59">
            <v>17</v>
          </cell>
          <cell r="D59">
            <v>19</v>
          </cell>
          <cell r="E59">
            <v>22</v>
          </cell>
          <cell r="F59">
            <v>5</v>
          </cell>
          <cell r="G59">
            <v>0</v>
          </cell>
          <cell r="H59">
            <v>31</v>
          </cell>
          <cell r="I59">
            <v>26</v>
          </cell>
        </row>
        <row r="60">
          <cell r="A60">
            <v>200706</v>
          </cell>
          <cell r="B60">
            <v>56</v>
          </cell>
          <cell r="C60">
            <v>43</v>
          </cell>
          <cell r="D60">
            <v>14</v>
          </cell>
          <cell r="E60">
            <v>14</v>
          </cell>
          <cell r="F60">
            <v>4</v>
          </cell>
          <cell r="G60">
            <v>0</v>
          </cell>
          <cell r="H60">
            <v>42</v>
          </cell>
          <cell r="I60">
            <v>28</v>
          </cell>
        </row>
        <row r="61">
          <cell r="A61">
            <v>200707</v>
          </cell>
          <cell r="B61">
            <v>67</v>
          </cell>
          <cell r="C61">
            <v>20</v>
          </cell>
          <cell r="D61">
            <v>28</v>
          </cell>
          <cell r="E61">
            <v>16</v>
          </cell>
          <cell r="F61">
            <v>3</v>
          </cell>
          <cell r="G61">
            <v>0</v>
          </cell>
          <cell r="H61">
            <v>41</v>
          </cell>
          <cell r="I61">
            <v>28</v>
          </cell>
        </row>
        <row r="62">
          <cell r="A62">
            <v>200708</v>
          </cell>
          <cell r="B62">
            <v>77</v>
          </cell>
          <cell r="C62">
            <v>22</v>
          </cell>
          <cell r="D62">
            <v>15</v>
          </cell>
          <cell r="E62">
            <v>13</v>
          </cell>
          <cell r="F62">
            <v>1</v>
          </cell>
          <cell r="G62">
            <v>0</v>
          </cell>
          <cell r="H62">
            <v>30</v>
          </cell>
          <cell r="I62">
            <v>20</v>
          </cell>
        </row>
        <row r="63">
          <cell r="A63">
            <v>200709</v>
          </cell>
          <cell r="B63">
            <v>62</v>
          </cell>
          <cell r="C63">
            <v>24</v>
          </cell>
          <cell r="D63">
            <v>16</v>
          </cell>
          <cell r="E63">
            <v>19</v>
          </cell>
          <cell r="F63">
            <v>0</v>
          </cell>
          <cell r="G63">
            <v>0</v>
          </cell>
          <cell r="H63">
            <v>33</v>
          </cell>
          <cell r="I63">
            <v>23</v>
          </cell>
        </row>
        <row r="64">
          <cell r="A64">
            <v>200710</v>
          </cell>
          <cell r="B64">
            <v>56</v>
          </cell>
          <cell r="C64">
            <v>29</v>
          </cell>
          <cell r="D64">
            <v>13</v>
          </cell>
          <cell r="E64">
            <v>26</v>
          </cell>
          <cell r="F64">
            <v>5</v>
          </cell>
          <cell r="G64">
            <v>0</v>
          </cell>
          <cell r="H64">
            <v>33</v>
          </cell>
          <cell r="I64">
            <v>37</v>
          </cell>
        </row>
        <row r="65">
          <cell r="A65">
            <v>200711</v>
          </cell>
          <cell r="B65">
            <v>67</v>
          </cell>
          <cell r="C65">
            <v>29</v>
          </cell>
          <cell r="D65">
            <v>13</v>
          </cell>
          <cell r="E65">
            <v>21</v>
          </cell>
          <cell r="F65">
            <v>2</v>
          </cell>
          <cell r="G65">
            <v>0</v>
          </cell>
          <cell r="H65">
            <v>38</v>
          </cell>
          <cell r="I65">
            <v>26</v>
          </cell>
        </row>
        <row r="66">
          <cell r="A66">
            <v>200712</v>
          </cell>
          <cell r="B66">
            <v>71</v>
          </cell>
          <cell r="C66">
            <v>41</v>
          </cell>
          <cell r="D66">
            <v>19</v>
          </cell>
          <cell r="E66">
            <v>23</v>
          </cell>
          <cell r="F66">
            <v>4</v>
          </cell>
          <cell r="G66">
            <v>0</v>
          </cell>
          <cell r="H66">
            <v>37</v>
          </cell>
          <cell r="I66">
            <v>41</v>
          </cell>
        </row>
        <row r="67">
          <cell r="A67">
            <v>200801</v>
          </cell>
          <cell r="B67">
            <v>51</v>
          </cell>
          <cell r="C67">
            <v>28</v>
          </cell>
          <cell r="D67">
            <v>11</v>
          </cell>
          <cell r="E67">
            <v>20</v>
          </cell>
          <cell r="F67">
            <v>3</v>
          </cell>
          <cell r="G67">
            <v>0</v>
          </cell>
          <cell r="H67">
            <v>29</v>
          </cell>
          <cell r="I67">
            <v>28</v>
          </cell>
        </row>
        <row r="68">
          <cell r="A68">
            <v>200802</v>
          </cell>
          <cell r="B68">
            <v>58</v>
          </cell>
          <cell r="C68">
            <v>21</v>
          </cell>
          <cell r="D68">
            <v>13</v>
          </cell>
          <cell r="E68">
            <v>15</v>
          </cell>
          <cell r="F68">
            <v>0</v>
          </cell>
          <cell r="G68">
            <v>0</v>
          </cell>
          <cell r="H68">
            <v>32</v>
          </cell>
          <cell r="I68">
            <v>20</v>
          </cell>
        </row>
        <row r="69">
          <cell r="A69">
            <v>200803</v>
          </cell>
          <cell r="B69">
            <v>55</v>
          </cell>
          <cell r="C69">
            <v>35</v>
          </cell>
          <cell r="D69">
            <v>18</v>
          </cell>
          <cell r="E69">
            <v>28</v>
          </cell>
          <cell r="F69">
            <v>2</v>
          </cell>
          <cell r="G69">
            <v>0</v>
          </cell>
          <cell r="H69">
            <v>32</v>
          </cell>
          <cell r="I69">
            <v>38</v>
          </cell>
        </row>
        <row r="70">
          <cell r="A70">
            <v>200804</v>
          </cell>
          <cell r="B70">
            <v>68</v>
          </cell>
          <cell r="C70">
            <v>18</v>
          </cell>
          <cell r="D70">
            <v>10</v>
          </cell>
          <cell r="E70">
            <v>13</v>
          </cell>
          <cell r="F70">
            <v>3</v>
          </cell>
          <cell r="G70">
            <v>0</v>
          </cell>
          <cell r="H70">
            <v>29</v>
          </cell>
          <cell r="I70">
            <v>25</v>
          </cell>
        </row>
        <row r="71">
          <cell r="A71">
            <v>200805</v>
          </cell>
          <cell r="B71">
            <v>48</v>
          </cell>
          <cell r="C71">
            <v>12</v>
          </cell>
          <cell r="D71">
            <v>23</v>
          </cell>
          <cell r="E71">
            <v>24</v>
          </cell>
          <cell r="F71">
            <v>3</v>
          </cell>
          <cell r="G71">
            <v>0</v>
          </cell>
          <cell r="H71">
            <v>26</v>
          </cell>
          <cell r="I71">
            <v>25</v>
          </cell>
        </row>
        <row r="72">
          <cell r="A72">
            <v>200806</v>
          </cell>
          <cell r="B72">
            <v>65</v>
          </cell>
          <cell r="C72">
            <v>28</v>
          </cell>
          <cell r="D72">
            <v>16</v>
          </cell>
          <cell r="E72">
            <v>16</v>
          </cell>
          <cell r="F72">
            <v>3</v>
          </cell>
          <cell r="G72">
            <v>0</v>
          </cell>
          <cell r="H72">
            <v>33</v>
          </cell>
          <cell r="I72">
            <v>20</v>
          </cell>
        </row>
        <row r="73">
          <cell r="A73">
            <v>200807</v>
          </cell>
          <cell r="B73">
            <v>66</v>
          </cell>
          <cell r="C73">
            <v>24</v>
          </cell>
          <cell r="D73">
            <v>15</v>
          </cell>
          <cell r="E73">
            <v>21</v>
          </cell>
          <cell r="F73">
            <v>0</v>
          </cell>
          <cell r="G73">
            <v>1</v>
          </cell>
          <cell r="H73">
            <v>32</v>
          </cell>
          <cell r="I73">
            <v>30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ow r="1">
          <cell r="A1" t="str">
            <v>gender</v>
          </cell>
          <cell r="B1" t="str">
            <v>period</v>
          </cell>
          <cell r="C1" t="str">
            <v>dvr</v>
          </cell>
          <cell r="D1" t="str">
            <v>pgr</v>
          </cell>
          <cell r="E1" t="str">
            <v>ped</v>
          </cell>
          <cell r="F1" t="str">
            <v>mc_rp</v>
          </cell>
          <cell r="G1" t="str">
            <v>bic</v>
          </cell>
          <cell r="H1" t="str">
            <v>oukru</v>
          </cell>
          <cell r="I1" t="str">
            <v>age0_16</v>
          </cell>
          <cell r="J1" t="str">
            <v>age17_20</v>
          </cell>
          <cell r="K1" t="str">
            <v>age21_25</v>
          </cell>
          <cell r="L1" t="str">
            <v>age26_39</v>
          </cell>
        </row>
        <row r="2">
          <cell r="A2" t="str">
            <v>male</v>
          </cell>
          <cell r="B2" t="str">
            <v>yr12curr</v>
          </cell>
          <cell r="C2">
            <v>570</v>
          </cell>
          <cell r="D2">
            <v>174</v>
          </cell>
          <cell r="E2">
            <v>126</v>
          </cell>
          <cell r="F2">
            <v>226</v>
          </cell>
          <cell r="G2">
            <v>25</v>
          </cell>
          <cell r="H2">
            <v>2</v>
          </cell>
          <cell r="I2">
            <v>55</v>
          </cell>
          <cell r="J2">
            <v>152</v>
          </cell>
          <cell r="K2">
            <v>161</v>
          </cell>
          <cell r="L2">
            <v>289</v>
          </cell>
        </row>
        <row r="3">
          <cell r="A3" t="str">
            <v>male</v>
          </cell>
          <cell r="B3" t="str">
            <v>yr12last</v>
          </cell>
          <cell r="C3">
            <v>617</v>
          </cell>
          <cell r="D3">
            <v>181</v>
          </cell>
          <cell r="E3">
            <v>123</v>
          </cell>
          <cell r="F3">
            <v>223</v>
          </cell>
          <cell r="G3">
            <v>38</v>
          </cell>
          <cell r="H3">
            <v>0</v>
          </cell>
          <cell r="I3">
            <v>62</v>
          </cell>
          <cell r="J3">
            <v>154</v>
          </cell>
          <cell r="K3">
            <v>152</v>
          </cell>
          <cell r="L3">
            <v>336</v>
          </cell>
        </row>
        <row r="4">
          <cell r="A4" t="str">
            <v>male</v>
          </cell>
          <cell r="B4" t="str">
            <v>yr12ago5</v>
          </cell>
          <cell r="C4">
            <v>597</v>
          </cell>
          <cell r="D4">
            <v>227</v>
          </cell>
          <cell r="E4">
            <v>146</v>
          </cell>
          <cell r="F4">
            <v>185</v>
          </cell>
          <cell r="G4">
            <v>32</v>
          </cell>
          <cell r="H4">
            <v>2</v>
          </cell>
          <cell r="I4">
            <v>75</v>
          </cell>
          <cell r="J4">
            <v>177</v>
          </cell>
          <cell r="K4">
            <v>157</v>
          </cell>
          <cell r="L4">
            <v>315</v>
          </cell>
        </row>
        <row r="5">
          <cell r="A5" t="str">
            <v>female</v>
          </cell>
          <cell r="B5" t="str">
            <v>yr12curr</v>
          </cell>
          <cell r="C5">
            <v>166</v>
          </cell>
          <cell r="D5">
            <v>142</v>
          </cell>
          <cell r="E5">
            <v>57</v>
          </cell>
          <cell r="F5">
            <v>18</v>
          </cell>
          <cell r="G5">
            <v>2</v>
          </cell>
          <cell r="H5">
            <v>0</v>
          </cell>
          <cell r="I5">
            <v>31</v>
          </cell>
          <cell r="J5">
            <v>48</v>
          </cell>
          <cell r="K5">
            <v>33</v>
          </cell>
          <cell r="L5">
            <v>64</v>
          </cell>
        </row>
        <row r="6">
          <cell r="A6" t="str">
            <v>female</v>
          </cell>
          <cell r="B6" t="str">
            <v>yr12last</v>
          </cell>
          <cell r="C6">
            <v>185</v>
          </cell>
          <cell r="D6">
            <v>147</v>
          </cell>
          <cell r="E6">
            <v>83</v>
          </cell>
          <cell r="F6">
            <v>17</v>
          </cell>
          <cell r="G6">
            <v>4</v>
          </cell>
          <cell r="H6">
            <v>0</v>
          </cell>
          <cell r="I6">
            <v>45</v>
          </cell>
          <cell r="J6">
            <v>49</v>
          </cell>
          <cell r="K6">
            <v>48</v>
          </cell>
          <cell r="L6">
            <v>74</v>
          </cell>
        </row>
        <row r="7">
          <cell r="A7" t="str">
            <v>female</v>
          </cell>
          <cell r="B7" t="str">
            <v>yr12ago5</v>
          </cell>
          <cell r="C7">
            <v>174</v>
          </cell>
          <cell r="D7">
            <v>180</v>
          </cell>
          <cell r="E7">
            <v>83</v>
          </cell>
          <cell r="F7">
            <v>13</v>
          </cell>
          <cell r="G7">
            <v>4</v>
          </cell>
          <cell r="H7">
            <v>0</v>
          </cell>
          <cell r="I7">
            <v>54</v>
          </cell>
          <cell r="J7">
            <v>64</v>
          </cell>
          <cell r="K7">
            <v>35</v>
          </cell>
          <cell r="L7">
            <v>82</v>
          </cell>
        </row>
        <row r="8">
          <cell r="A8" t="str">
            <v>total</v>
          </cell>
          <cell r="B8" t="str">
            <v>yr12curr</v>
          </cell>
          <cell r="C8">
            <v>737</v>
          </cell>
          <cell r="D8">
            <v>317</v>
          </cell>
          <cell r="E8">
            <v>183</v>
          </cell>
          <cell r="F8">
            <v>244</v>
          </cell>
          <cell r="G8">
            <v>27</v>
          </cell>
          <cell r="H8">
            <v>2</v>
          </cell>
          <cell r="I8">
            <v>87</v>
          </cell>
          <cell r="J8">
            <v>200</v>
          </cell>
          <cell r="K8">
            <v>194</v>
          </cell>
          <cell r="L8">
            <v>353</v>
          </cell>
        </row>
        <row r="9">
          <cell r="A9" t="str">
            <v>total</v>
          </cell>
          <cell r="B9" t="str">
            <v>yr12last</v>
          </cell>
          <cell r="C9">
            <v>802</v>
          </cell>
          <cell r="D9">
            <v>328</v>
          </cell>
          <cell r="E9">
            <v>206</v>
          </cell>
          <cell r="F9">
            <v>240</v>
          </cell>
          <cell r="G9">
            <v>42</v>
          </cell>
          <cell r="H9">
            <v>0</v>
          </cell>
          <cell r="I9">
            <v>107</v>
          </cell>
          <cell r="J9">
            <v>203</v>
          </cell>
          <cell r="K9">
            <v>200</v>
          </cell>
          <cell r="L9">
            <v>410</v>
          </cell>
        </row>
        <row r="10">
          <cell r="A10" t="str">
            <v>total</v>
          </cell>
          <cell r="B10" t="str">
            <v>yr12ago5</v>
          </cell>
          <cell r="C10">
            <v>771</v>
          </cell>
          <cell r="D10">
            <v>408</v>
          </cell>
          <cell r="E10">
            <v>229</v>
          </cell>
          <cell r="F10">
            <v>198</v>
          </cell>
          <cell r="G10">
            <v>36</v>
          </cell>
          <cell r="H10">
            <v>2</v>
          </cell>
          <cell r="I10">
            <v>130</v>
          </cell>
          <cell r="J10">
            <v>241</v>
          </cell>
          <cell r="K10">
            <v>192</v>
          </cell>
          <cell r="L10">
            <v>397</v>
          </cell>
        </row>
        <row r="11">
          <cell r="A11" t="str">
            <v>uksex</v>
          </cell>
          <cell r="B11" t="str">
            <v>yr12curr</v>
          </cell>
          <cell r="C11">
            <v>1</v>
          </cell>
          <cell r="D11">
            <v>1</v>
          </cell>
          <cell r="E11">
            <v>0</v>
          </cell>
          <cell r="F11">
            <v>0</v>
          </cell>
          <cell r="G11">
            <v>0</v>
          </cell>
          <cell r="H11">
            <v>0</v>
          </cell>
          <cell r="I11">
            <v>1</v>
          </cell>
          <cell r="J11">
            <v>0</v>
          </cell>
          <cell r="K11">
            <v>0</v>
          </cell>
          <cell r="L11">
            <v>0</v>
          </cell>
        </row>
        <row r="12">
          <cell r="A12" t="str">
            <v>uksex</v>
          </cell>
          <cell r="B12" t="str">
            <v>yr12ago5</v>
          </cell>
          <cell r="C12">
            <v>0</v>
          </cell>
          <cell r="D12">
            <v>1</v>
          </cell>
          <cell r="E12">
            <v>0</v>
          </cell>
          <cell r="F12">
            <v>0</v>
          </cell>
          <cell r="G12">
            <v>0</v>
          </cell>
          <cell r="H12">
            <v>0</v>
          </cell>
          <cell r="I12">
            <v>1</v>
          </cell>
          <cell r="J12">
            <v>0</v>
          </cell>
          <cell r="K12">
            <v>0</v>
          </cell>
          <cell r="L12">
            <v>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ow r="1">
          <cell r="A1" t="str">
            <v>period</v>
          </cell>
          <cell r="B1" t="str">
            <v>nsw</v>
          </cell>
          <cell r="C1" t="str">
            <v>vic</v>
          </cell>
          <cell r="D1" t="str">
            <v>qld</v>
          </cell>
          <cell r="E1" t="str">
            <v>sa</v>
          </cell>
          <cell r="F1" t="str">
            <v>wa</v>
          </cell>
          <cell r="G1" t="str">
            <v>tas</v>
          </cell>
          <cell r="H1" t="str">
            <v>nt</v>
          </cell>
          <cell r="I1" t="str">
            <v>act</v>
          </cell>
        </row>
        <row r="2">
          <cell r="A2" t="str">
            <v>mnthcurr</v>
          </cell>
          <cell r="B2">
            <v>33</v>
          </cell>
          <cell r="C2">
            <v>26</v>
          </cell>
          <cell r="D2">
            <v>34</v>
          </cell>
          <cell r="E2">
            <v>11</v>
          </cell>
          <cell r="F2">
            <v>18</v>
          </cell>
          <cell r="G2">
            <v>1</v>
          </cell>
          <cell r="H2">
            <v>10</v>
          </cell>
          <cell r="I2">
            <v>2</v>
          </cell>
        </row>
        <row r="3">
          <cell r="A3" t="str">
            <v>mnthlast</v>
          </cell>
          <cell r="B3">
            <v>30</v>
          </cell>
          <cell r="C3">
            <v>20</v>
          </cell>
          <cell r="D3">
            <v>37</v>
          </cell>
          <cell r="E3">
            <v>11</v>
          </cell>
          <cell r="F3">
            <v>20</v>
          </cell>
          <cell r="G3">
            <v>2</v>
          </cell>
          <cell r="H3">
            <v>6</v>
          </cell>
          <cell r="I3">
            <v>2</v>
          </cell>
        </row>
        <row r="4">
          <cell r="A4" t="str">
            <v>yrtdcurr</v>
          </cell>
          <cell r="B4">
            <v>246</v>
          </cell>
          <cell r="C4">
            <v>212</v>
          </cell>
          <cell r="D4">
            <v>225</v>
          </cell>
          <cell r="E4">
            <v>60</v>
          </cell>
          <cell r="F4">
            <v>135</v>
          </cell>
          <cell r="G4">
            <v>31</v>
          </cell>
          <cell r="H4">
            <v>49</v>
          </cell>
          <cell r="I4">
            <v>12</v>
          </cell>
        </row>
        <row r="5">
          <cell r="A5" t="str">
            <v>yrtdlast</v>
          </cell>
          <cell r="B5">
            <v>298</v>
          </cell>
          <cell r="C5">
            <v>206</v>
          </cell>
          <cell r="D5">
            <v>253</v>
          </cell>
          <cell r="E5">
            <v>76</v>
          </cell>
          <cell r="F5">
            <v>154</v>
          </cell>
          <cell r="G5">
            <v>37</v>
          </cell>
          <cell r="H5">
            <v>31</v>
          </cell>
          <cell r="I5">
            <v>11</v>
          </cell>
        </row>
        <row r="6">
          <cell r="A6" t="str">
            <v>yr12curr</v>
          </cell>
          <cell r="B6">
            <v>387</v>
          </cell>
          <cell r="C6">
            <v>339</v>
          </cell>
          <cell r="D6">
            <v>332</v>
          </cell>
          <cell r="E6">
            <v>108</v>
          </cell>
          <cell r="F6">
            <v>216</v>
          </cell>
          <cell r="G6">
            <v>39</v>
          </cell>
          <cell r="H6">
            <v>74</v>
          </cell>
          <cell r="I6">
            <v>15</v>
          </cell>
        </row>
        <row r="7">
          <cell r="A7" t="str">
            <v>yr12last</v>
          </cell>
          <cell r="B7">
            <v>447</v>
          </cell>
          <cell r="C7">
            <v>339</v>
          </cell>
          <cell r="D7">
            <v>379</v>
          </cell>
          <cell r="E7">
            <v>106</v>
          </cell>
          <cell r="F7">
            <v>227</v>
          </cell>
          <cell r="G7">
            <v>58</v>
          </cell>
          <cell r="H7">
            <v>44</v>
          </cell>
          <cell r="I7">
            <v>18</v>
          </cell>
        </row>
        <row r="8">
          <cell r="A8" t="str">
            <v>yr12ago5</v>
          </cell>
          <cell r="B8">
            <v>520</v>
          </cell>
          <cell r="C8">
            <v>357</v>
          </cell>
          <cell r="D8">
            <v>325</v>
          </cell>
          <cell r="E8">
            <v>168</v>
          </cell>
          <cell r="F8">
            <v>169</v>
          </cell>
          <cell r="G8">
            <v>34</v>
          </cell>
          <cell r="H8">
            <v>62</v>
          </cell>
          <cell r="I8">
            <v>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ow r="1">
          <cell r="A1" t="str">
            <v>period</v>
          </cell>
          <cell r="B1" t="str">
            <v>nsw</v>
          </cell>
          <cell r="C1" t="str">
            <v>vic</v>
          </cell>
          <cell r="D1" t="str">
            <v>qld</v>
          </cell>
          <cell r="E1" t="str">
            <v>sa</v>
          </cell>
          <cell r="F1" t="str">
            <v>wa</v>
          </cell>
          <cell r="G1" t="str">
            <v>tas</v>
          </cell>
          <cell r="H1" t="str">
            <v>nt</v>
          </cell>
          <cell r="I1" t="str">
            <v>act</v>
          </cell>
          <cell r="J1" t="str">
            <v>lim60</v>
          </cell>
          <cell r="K1" t="str">
            <v>lim6595</v>
          </cell>
          <cell r="L1" t="str">
            <v>lim100p</v>
          </cell>
          <cell r="M1" t="str">
            <v>uklim</v>
          </cell>
          <cell r="N1" t="str">
            <v>ped</v>
          </cell>
          <cell r="O1" t="str">
            <v>othsing</v>
          </cell>
          <cell r="P1" t="str">
            <v>othmult</v>
          </cell>
          <cell r="Q1" t="str">
            <v>unkcr</v>
          </cell>
          <cell r="R1" t="str">
            <v>day</v>
          </cell>
          <cell r="S1" t="str">
            <v>night</v>
          </cell>
          <cell r="T1" t="str">
            <v>unkdn</v>
          </cell>
          <cell r="U1" t="str">
            <v>weekday</v>
          </cell>
          <cell r="V1" t="str">
            <v>weekend</v>
          </cell>
          <cell r="W1" t="str">
            <v>unkwdwe</v>
          </cell>
        </row>
        <row r="2">
          <cell r="A2" t="str">
            <v>mnthcurr</v>
          </cell>
          <cell r="B2">
            <v>32</v>
          </cell>
          <cell r="C2">
            <v>24</v>
          </cell>
          <cell r="D2">
            <v>32</v>
          </cell>
          <cell r="E2">
            <v>8</v>
          </cell>
          <cell r="F2">
            <v>16</v>
          </cell>
          <cell r="G2">
            <v>1</v>
          </cell>
          <cell r="H2">
            <v>8</v>
          </cell>
          <cell r="I2">
            <v>2</v>
          </cell>
          <cell r="J2">
            <v>38</v>
          </cell>
          <cell r="K2">
            <v>19</v>
          </cell>
          <cell r="L2">
            <v>47</v>
          </cell>
          <cell r="M2">
            <v>19</v>
          </cell>
          <cell r="N2">
            <v>16</v>
          </cell>
          <cell r="O2">
            <v>65</v>
          </cell>
          <cell r="P2">
            <v>42</v>
          </cell>
          <cell r="Q2">
            <v>0</v>
          </cell>
          <cell r="R2">
            <v>65</v>
          </cell>
          <cell r="S2">
            <v>58</v>
          </cell>
          <cell r="T2">
            <v>0</v>
          </cell>
          <cell r="U2">
            <v>61</v>
          </cell>
          <cell r="V2">
            <v>62</v>
          </cell>
          <cell r="W2">
            <v>0</v>
          </cell>
        </row>
        <row r="3">
          <cell r="A3" t="str">
            <v>mnthlast</v>
          </cell>
          <cell r="B3">
            <v>30</v>
          </cell>
          <cell r="C3">
            <v>18</v>
          </cell>
          <cell r="D3">
            <v>35</v>
          </cell>
          <cell r="E3">
            <v>9</v>
          </cell>
          <cell r="F3">
            <v>15</v>
          </cell>
          <cell r="G3">
            <v>2</v>
          </cell>
          <cell r="H3">
            <v>4</v>
          </cell>
          <cell r="I3">
            <v>2</v>
          </cell>
          <cell r="J3">
            <v>37</v>
          </cell>
          <cell r="K3">
            <v>24</v>
          </cell>
          <cell r="L3">
            <v>47</v>
          </cell>
          <cell r="M3">
            <v>7</v>
          </cell>
          <cell r="N3">
            <v>15</v>
          </cell>
          <cell r="O3">
            <v>50</v>
          </cell>
          <cell r="P3">
            <v>50</v>
          </cell>
          <cell r="Q3">
            <v>0</v>
          </cell>
          <cell r="R3">
            <v>65</v>
          </cell>
          <cell r="S3">
            <v>50</v>
          </cell>
          <cell r="T3">
            <v>0</v>
          </cell>
          <cell r="U3">
            <v>75</v>
          </cell>
          <cell r="V3">
            <v>40</v>
          </cell>
          <cell r="W3">
            <v>0</v>
          </cell>
        </row>
        <row r="4">
          <cell r="A4" t="str">
            <v>yrtdcurr</v>
          </cell>
          <cell r="B4">
            <v>235</v>
          </cell>
          <cell r="C4">
            <v>193</v>
          </cell>
          <cell r="D4">
            <v>199</v>
          </cell>
          <cell r="E4">
            <v>53</v>
          </cell>
          <cell r="F4">
            <v>119</v>
          </cell>
          <cell r="G4">
            <v>30</v>
          </cell>
          <cell r="H4">
            <v>46</v>
          </cell>
          <cell r="I4">
            <v>12</v>
          </cell>
          <cell r="J4">
            <v>273</v>
          </cell>
          <cell r="K4">
            <v>192</v>
          </cell>
          <cell r="L4">
            <v>377</v>
          </cell>
          <cell r="M4">
            <v>45</v>
          </cell>
          <cell r="N4">
            <v>121</v>
          </cell>
          <cell r="O4">
            <v>439</v>
          </cell>
          <cell r="P4">
            <v>327</v>
          </cell>
          <cell r="Q4">
            <v>0</v>
          </cell>
          <cell r="R4">
            <v>486</v>
          </cell>
          <cell r="S4">
            <v>397</v>
          </cell>
          <cell r="T4">
            <v>4</v>
          </cell>
          <cell r="U4">
            <v>492</v>
          </cell>
          <cell r="V4">
            <v>395</v>
          </cell>
          <cell r="W4">
            <v>1</v>
          </cell>
        </row>
        <row r="5">
          <cell r="A5" t="str">
            <v>yrtdlast</v>
          </cell>
          <cell r="B5">
            <v>278</v>
          </cell>
          <cell r="C5">
            <v>181</v>
          </cell>
          <cell r="D5">
            <v>235</v>
          </cell>
          <cell r="E5">
            <v>66</v>
          </cell>
          <cell r="F5">
            <v>142</v>
          </cell>
          <cell r="G5">
            <v>31</v>
          </cell>
          <cell r="H5">
            <v>27</v>
          </cell>
          <cell r="I5">
            <v>11</v>
          </cell>
          <cell r="J5">
            <v>313</v>
          </cell>
          <cell r="K5">
            <v>204</v>
          </cell>
          <cell r="L5">
            <v>432</v>
          </cell>
          <cell r="M5">
            <v>22</v>
          </cell>
          <cell r="N5">
            <v>142</v>
          </cell>
          <cell r="O5">
            <v>450</v>
          </cell>
          <cell r="P5">
            <v>379</v>
          </cell>
          <cell r="Q5">
            <v>0</v>
          </cell>
          <cell r="R5">
            <v>553</v>
          </cell>
          <cell r="S5">
            <v>417</v>
          </cell>
          <cell r="T5">
            <v>1</v>
          </cell>
          <cell r="U5">
            <v>584</v>
          </cell>
          <cell r="V5">
            <v>387</v>
          </cell>
          <cell r="W5">
            <v>1</v>
          </cell>
        </row>
        <row r="6">
          <cell r="A6" t="str">
            <v>yr12curr</v>
          </cell>
          <cell r="B6">
            <v>366</v>
          </cell>
          <cell r="C6">
            <v>302</v>
          </cell>
          <cell r="D6">
            <v>302</v>
          </cell>
          <cell r="E6">
            <v>94</v>
          </cell>
          <cell r="F6">
            <v>191</v>
          </cell>
          <cell r="G6">
            <v>38</v>
          </cell>
          <cell r="H6">
            <v>65</v>
          </cell>
          <cell r="I6">
            <v>15</v>
          </cell>
          <cell r="J6">
            <v>399</v>
          </cell>
          <cell r="K6">
            <v>300</v>
          </cell>
          <cell r="L6">
            <v>613</v>
          </cell>
          <cell r="M6">
            <v>61</v>
          </cell>
          <cell r="N6">
            <v>182</v>
          </cell>
          <cell r="O6">
            <v>674</v>
          </cell>
          <cell r="P6">
            <v>517</v>
          </cell>
          <cell r="Q6">
            <v>0</v>
          </cell>
          <cell r="R6">
            <v>769</v>
          </cell>
          <cell r="S6">
            <v>599</v>
          </cell>
          <cell r="T6">
            <v>5</v>
          </cell>
          <cell r="U6">
            <v>796</v>
          </cell>
          <cell r="V6">
            <v>577</v>
          </cell>
          <cell r="W6">
            <v>1</v>
          </cell>
        </row>
        <row r="7">
          <cell r="A7" t="str">
            <v>yr12last</v>
          </cell>
          <cell r="B7">
            <v>417</v>
          </cell>
          <cell r="C7">
            <v>304</v>
          </cell>
          <cell r="D7">
            <v>352</v>
          </cell>
          <cell r="E7">
            <v>91</v>
          </cell>
          <cell r="F7">
            <v>213</v>
          </cell>
          <cell r="G7">
            <v>48</v>
          </cell>
          <cell r="H7">
            <v>39</v>
          </cell>
          <cell r="I7">
            <v>17</v>
          </cell>
          <cell r="J7">
            <v>477</v>
          </cell>
          <cell r="K7">
            <v>308</v>
          </cell>
          <cell r="L7">
            <v>661</v>
          </cell>
          <cell r="M7">
            <v>35</v>
          </cell>
          <cell r="N7">
            <v>206</v>
          </cell>
          <cell r="O7">
            <v>692</v>
          </cell>
          <cell r="P7">
            <v>583</v>
          </cell>
          <cell r="Q7">
            <v>0</v>
          </cell>
          <cell r="R7">
            <v>840</v>
          </cell>
          <cell r="S7">
            <v>639</v>
          </cell>
          <cell r="T7">
            <v>2</v>
          </cell>
          <cell r="U7">
            <v>857</v>
          </cell>
          <cell r="V7">
            <v>624</v>
          </cell>
          <cell r="W7">
            <v>1</v>
          </cell>
        </row>
        <row r="8">
          <cell r="A8" t="str">
            <v>yr12ago5</v>
          </cell>
          <cell r="B8">
            <v>469</v>
          </cell>
          <cell r="C8">
            <v>316</v>
          </cell>
          <cell r="D8">
            <v>286</v>
          </cell>
          <cell r="E8">
            <v>144</v>
          </cell>
          <cell r="F8">
            <v>150</v>
          </cell>
          <cell r="G8">
            <v>33</v>
          </cell>
          <cell r="H8">
            <v>49</v>
          </cell>
          <cell r="I8">
            <v>8</v>
          </cell>
          <cell r="J8">
            <v>441</v>
          </cell>
          <cell r="K8">
            <v>328</v>
          </cell>
          <cell r="L8">
            <v>668</v>
          </cell>
          <cell r="M8">
            <v>18</v>
          </cell>
          <cell r="N8">
            <v>224</v>
          </cell>
          <cell r="O8">
            <v>659</v>
          </cell>
          <cell r="P8">
            <v>572</v>
          </cell>
          <cell r="Q8">
            <v>0</v>
          </cell>
          <cell r="R8">
            <v>823</v>
          </cell>
          <cell r="S8">
            <v>631</v>
          </cell>
          <cell r="T8">
            <v>1</v>
          </cell>
          <cell r="U8">
            <v>869</v>
          </cell>
          <cell r="V8">
            <v>586</v>
          </cell>
          <cell r="W8">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ow r="1">
          <cell r="A1" t="str">
            <v>idd</v>
          </cell>
          <cell r="B1" t="str">
            <v>nsw</v>
          </cell>
          <cell r="C1" t="str">
            <v>vic</v>
          </cell>
          <cell r="D1" t="str">
            <v>qld</v>
          </cell>
          <cell r="E1" t="str">
            <v>sa</v>
          </cell>
          <cell r="F1" t="str">
            <v>wa</v>
          </cell>
          <cell r="G1" t="str">
            <v>tas</v>
          </cell>
          <cell r="H1" t="str">
            <v>nt</v>
          </cell>
          <cell r="I1" t="str">
            <v>act</v>
          </cell>
        </row>
        <row r="2">
          <cell r="A2">
            <v>200208</v>
          </cell>
          <cell r="B2">
            <v>47</v>
          </cell>
          <cell r="C2">
            <v>25</v>
          </cell>
          <cell r="D2">
            <v>31</v>
          </cell>
          <cell r="E2">
            <v>5</v>
          </cell>
          <cell r="F2">
            <v>18</v>
          </cell>
          <cell r="G2">
            <v>4</v>
          </cell>
          <cell r="H2">
            <v>4</v>
          </cell>
          <cell r="I2">
            <v>1</v>
          </cell>
        </row>
        <row r="3">
          <cell r="A3">
            <v>200209</v>
          </cell>
          <cell r="B3">
            <v>45</v>
          </cell>
          <cell r="C3">
            <v>28</v>
          </cell>
          <cell r="D3">
            <v>23</v>
          </cell>
          <cell r="E3">
            <v>12</v>
          </cell>
          <cell r="F3">
            <v>9</v>
          </cell>
          <cell r="G3">
            <v>1</v>
          </cell>
          <cell r="H3">
            <v>3</v>
          </cell>
          <cell r="I3">
            <v>0</v>
          </cell>
        </row>
        <row r="4">
          <cell r="A4">
            <v>200210</v>
          </cell>
          <cell r="B4">
            <v>37</v>
          </cell>
          <cell r="C4">
            <v>25</v>
          </cell>
          <cell r="D4">
            <v>31</v>
          </cell>
          <cell r="E4">
            <v>10</v>
          </cell>
          <cell r="F4">
            <v>17</v>
          </cell>
          <cell r="G4">
            <v>1</v>
          </cell>
          <cell r="H4">
            <v>4</v>
          </cell>
          <cell r="I4">
            <v>1</v>
          </cell>
        </row>
        <row r="5">
          <cell r="A5">
            <v>200211</v>
          </cell>
          <cell r="B5">
            <v>41</v>
          </cell>
          <cell r="C5">
            <v>29</v>
          </cell>
          <cell r="D5">
            <v>25</v>
          </cell>
          <cell r="E5">
            <v>16</v>
          </cell>
          <cell r="F5">
            <v>12</v>
          </cell>
          <cell r="G5">
            <v>3</v>
          </cell>
          <cell r="H5">
            <v>5</v>
          </cell>
          <cell r="I5">
            <v>1</v>
          </cell>
        </row>
        <row r="6">
          <cell r="A6">
            <v>200212</v>
          </cell>
          <cell r="B6">
            <v>40</v>
          </cell>
          <cell r="C6">
            <v>30</v>
          </cell>
          <cell r="D6">
            <v>19</v>
          </cell>
          <cell r="E6">
            <v>18</v>
          </cell>
          <cell r="F6">
            <v>8</v>
          </cell>
          <cell r="G6">
            <v>1</v>
          </cell>
          <cell r="H6">
            <v>4</v>
          </cell>
          <cell r="I6">
            <v>0</v>
          </cell>
        </row>
        <row r="7">
          <cell r="A7">
            <v>200301</v>
          </cell>
          <cell r="B7">
            <v>37</v>
          </cell>
          <cell r="C7">
            <v>19</v>
          </cell>
          <cell r="D7">
            <v>19</v>
          </cell>
          <cell r="E7">
            <v>10</v>
          </cell>
          <cell r="F7">
            <v>17</v>
          </cell>
          <cell r="G7">
            <v>6</v>
          </cell>
          <cell r="H7">
            <v>4</v>
          </cell>
          <cell r="I7">
            <v>0</v>
          </cell>
        </row>
        <row r="8">
          <cell r="A8">
            <v>200302</v>
          </cell>
          <cell r="B8">
            <v>37</v>
          </cell>
          <cell r="C8">
            <v>31</v>
          </cell>
          <cell r="D8">
            <v>16</v>
          </cell>
          <cell r="E8">
            <v>14</v>
          </cell>
          <cell r="F8">
            <v>8</v>
          </cell>
          <cell r="G8">
            <v>0</v>
          </cell>
          <cell r="H8">
            <v>2</v>
          </cell>
          <cell r="I8">
            <v>2</v>
          </cell>
        </row>
        <row r="9">
          <cell r="A9">
            <v>200303</v>
          </cell>
          <cell r="B9">
            <v>44</v>
          </cell>
          <cell r="C9">
            <v>33</v>
          </cell>
          <cell r="D9">
            <v>20</v>
          </cell>
          <cell r="E9">
            <v>14</v>
          </cell>
          <cell r="F9">
            <v>18</v>
          </cell>
          <cell r="G9">
            <v>3</v>
          </cell>
          <cell r="H9">
            <v>4</v>
          </cell>
          <cell r="I9">
            <v>0</v>
          </cell>
        </row>
        <row r="10">
          <cell r="A10">
            <v>200304</v>
          </cell>
          <cell r="B10">
            <v>43</v>
          </cell>
          <cell r="C10">
            <v>24</v>
          </cell>
          <cell r="D10">
            <v>34</v>
          </cell>
          <cell r="E10">
            <v>7</v>
          </cell>
          <cell r="F10">
            <v>18</v>
          </cell>
          <cell r="G10">
            <v>4</v>
          </cell>
          <cell r="H10">
            <v>4</v>
          </cell>
          <cell r="I10">
            <v>0</v>
          </cell>
        </row>
        <row r="11">
          <cell r="A11">
            <v>200305</v>
          </cell>
          <cell r="B11">
            <v>38</v>
          </cell>
          <cell r="C11">
            <v>28</v>
          </cell>
          <cell r="D11">
            <v>22</v>
          </cell>
          <cell r="E11">
            <v>10</v>
          </cell>
          <cell r="F11">
            <v>11</v>
          </cell>
          <cell r="G11">
            <v>3</v>
          </cell>
          <cell r="H11">
            <v>3</v>
          </cell>
          <cell r="I11">
            <v>1</v>
          </cell>
        </row>
        <row r="12">
          <cell r="A12">
            <v>200306</v>
          </cell>
          <cell r="B12">
            <v>30</v>
          </cell>
          <cell r="C12">
            <v>27</v>
          </cell>
          <cell r="D12">
            <v>32</v>
          </cell>
          <cell r="E12">
            <v>10</v>
          </cell>
          <cell r="F12">
            <v>12</v>
          </cell>
          <cell r="G12">
            <v>5</v>
          </cell>
          <cell r="H12">
            <v>5</v>
          </cell>
          <cell r="I12">
            <v>3</v>
          </cell>
        </row>
        <row r="13">
          <cell r="A13">
            <v>200307</v>
          </cell>
          <cell r="B13">
            <v>31</v>
          </cell>
          <cell r="C13">
            <v>20</v>
          </cell>
          <cell r="D13">
            <v>19</v>
          </cell>
          <cell r="E13">
            <v>9</v>
          </cell>
          <cell r="F13">
            <v>11</v>
          </cell>
          <cell r="G13">
            <v>3</v>
          </cell>
          <cell r="H13">
            <v>3</v>
          </cell>
          <cell r="I13">
            <v>0</v>
          </cell>
        </row>
        <row r="14">
          <cell r="A14">
            <v>200308</v>
          </cell>
          <cell r="B14">
            <v>46</v>
          </cell>
          <cell r="C14">
            <v>22</v>
          </cell>
          <cell r="D14">
            <v>26</v>
          </cell>
          <cell r="E14">
            <v>14</v>
          </cell>
          <cell r="F14">
            <v>9</v>
          </cell>
          <cell r="G14">
            <v>3</v>
          </cell>
          <cell r="H14">
            <v>8</v>
          </cell>
          <cell r="I14">
            <v>0</v>
          </cell>
        </row>
        <row r="15">
          <cell r="A15">
            <v>200309</v>
          </cell>
          <cell r="B15">
            <v>36</v>
          </cell>
          <cell r="C15">
            <v>19</v>
          </cell>
          <cell r="D15">
            <v>23</v>
          </cell>
          <cell r="E15">
            <v>11</v>
          </cell>
          <cell r="F15">
            <v>12</v>
          </cell>
          <cell r="G15">
            <v>2</v>
          </cell>
          <cell r="H15">
            <v>2</v>
          </cell>
          <cell r="I15">
            <v>0</v>
          </cell>
        </row>
        <row r="16">
          <cell r="A16">
            <v>200310</v>
          </cell>
          <cell r="B16">
            <v>47</v>
          </cell>
          <cell r="C16">
            <v>23</v>
          </cell>
          <cell r="D16">
            <v>21</v>
          </cell>
          <cell r="E16">
            <v>14</v>
          </cell>
          <cell r="F16">
            <v>17</v>
          </cell>
          <cell r="G16">
            <v>4</v>
          </cell>
          <cell r="H16">
            <v>1</v>
          </cell>
          <cell r="I16">
            <v>1</v>
          </cell>
        </row>
        <row r="17">
          <cell r="A17">
            <v>200311</v>
          </cell>
          <cell r="B17">
            <v>48</v>
          </cell>
          <cell r="C17">
            <v>21</v>
          </cell>
          <cell r="D17">
            <v>28</v>
          </cell>
          <cell r="E17">
            <v>10</v>
          </cell>
          <cell r="F17">
            <v>13</v>
          </cell>
          <cell r="G17">
            <v>4</v>
          </cell>
          <cell r="H17">
            <v>4</v>
          </cell>
          <cell r="I17">
            <v>1</v>
          </cell>
        </row>
        <row r="18">
          <cell r="A18">
            <v>200312</v>
          </cell>
          <cell r="B18">
            <v>46</v>
          </cell>
          <cell r="C18">
            <v>27</v>
          </cell>
          <cell r="D18">
            <v>24</v>
          </cell>
          <cell r="E18">
            <v>13</v>
          </cell>
          <cell r="F18">
            <v>9</v>
          </cell>
          <cell r="G18">
            <v>2</v>
          </cell>
          <cell r="H18">
            <v>4</v>
          </cell>
          <cell r="I18">
            <v>2</v>
          </cell>
        </row>
        <row r="19">
          <cell r="A19">
            <v>200401</v>
          </cell>
          <cell r="B19">
            <v>43</v>
          </cell>
          <cell r="C19">
            <v>30</v>
          </cell>
          <cell r="D19">
            <v>25</v>
          </cell>
          <cell r="E19">
            <v>13</v>
          </cell>
          <cell r="F19">
            <v>16</v>
          </cell>
          <cell r="G19">
            <v>3</v>
          </cell>
          <cell r="H19">
            <v>2</v>
          </cell>
          <cell r="I19">
            <v>2</v>
          </cell>
        </row>
        <row r="20">
          <cell r="A20">
            <v>200402</v>
          </cell>
          <cell r="B20">
            <v>41</v>
          </cell>
          <cell r="C20">
            <v>20</v>
          </cell>
          <cell r="D20">
            <v>12</v>
          </cell>
          <cell r="E20">
            <v>9</v>
          </cell>
          <cell r="F20">
            <v>13</v>
          </cell>
          <cell r="G20">
            <v>8</v>
          </cell>
          <cell r="H20">
            <v>6</v>
          </cell>
          <cell r="I20">
            <v>0</v>
          </cell>
        </row>
        <row r="21">
          <cell r="A21">
            <v>200403</v>
          </cell>
          <cell r="B21">
            <v>44</v>
          </cell>
          <cell r="C21">
            <v>29</v>
          </cell>
          <cell r="D21">
            <v>28</v>
          </cell>
          <cell r="E21">
            <v>8</v>
          </cell>
          <cell r="F21">
            <v>14</v>
          </cell>
          <cell r="G21">
            <v>5</v>
          </cell>
          <cell r="H21">
            <v>2</v>
          </cell>
          <cell r="I21">
            <v>1</v>
          </cell>
        </row>
        <row r="22">
          <cell r="A22">
            <v>200404</v>
          </cell>
          <cell r="B22">
            <v>30</v>
          </cell>
          <cell r="C22">
            <v>28</v>
          </cell>
          <cell r="D22">
            <v>25</v>
          </cell>
          <cell r="E22">
            <v>10</v>
          </cell>
          <cell r="F22">
            <v>12</v>
          </cell>
          <cell r="G22">
            <v>4</v>
          </cell>
          <cell r="H22">
            <v>1</v>
          </cell>
          <cell r="I22">
            <v>1</v>
          </cell>
        </row>
        <row r="23">
          <cell r="A23">
            <v>200405</v>
          </cell>
          <cell r="B23">
            <v>34</v>
          </cell>
          <cell r="C23">
            <v>45</v>
          </cell>
          <cell r="D23">
            <v>25</v>
          </cell>
          <cell r="E23">
            <v>10</v>
          </cell>
          <cell r="F23">
            <v>14</v>
          </cell>
          <cell r="G23">
            <v>3</v>
          </cell>
          <cell r="H23">
            <v>3</v>
          </cell>
          <cell r="I23">
            <v>0</v>
          </cell>
        </row>
        <row r="24">
          <cell r="A24">
            <v>200406</v>
          </cell>
          <cell r="B24">
            <v>38</v>
          </cell>
          <cell r="C24">
            <v>24</v>
          </cell>
          <cell r="D24">
            <v>20</v>
          </cell>
          <cell r="E24">
            <v>13</v>
          </cell>
          <cell r="F24">
            <v>9</v>
          </cell>
          <cell r="G24">
            <v>4</v>
          </cell>
          <cell r="H24">
            <v>3</v>
          </cell>
          <cell r="I24">
            <v>1</v>
          </cell>
        </row>
        <row r="25">
          <cell r="A25">
            <v>200407</v>
          </cell>
          <cell r="B25">
            <v>37</v>
          </cell>
          <cell r="C25">
            <v>22</v>
          </cell>
          <cell r="D25">
            <v>26</v>
          </cell>
          <cell r="E25">
            <v>16</v>
          </cell>
          <cell r="F25">
            <v>15</v>
          </cell>
          <cell r="G25">
            <v>2</v>
          </cell>
          <cell r="H25">
            <v>2</v>
          </cell>
          <cell r="I25">
            <v>1</v>
          </cell>
        </row>
        <row r="26">
          <cell r="A26">
            <v>200408</v>
          </cell>
          <cell r="B26">
            <v>36</v>
          </cell>
          <cell r="C26">
            <v>21</v>
          </cell>
          <cell r="D26">
            <v>27</v>
          </cell>
          <cell r="E26">
            <v>8</v>
          </cell>
          <cell r="F26">
            <v>16</v>
          </cell>
          <cell r="G26">
            <v>3</v>
          </cell>
          <cell r="H26">
            <v>3</v>
          </cell>
          <cell r="I26">
            <v>0</v>
          </cell>
        </row>
        <row r="27">
          <cell r="A27">
            <v>200409</v>
          </cell>
          <cell r="B27">
            <v>33</v>
          </cell>
          <cell r="C27">
            <v>21</v>
          </cell>
          <cell r="D27">
            <v>19</v>
          </cell>
          <cell r="E27">
            <v>10</v>
          </cell>
          <cell r="F27">
            <v>14</v>
          </cell>
          <cell r="G27">
            <v>6</v>
          </cell>
          <cell r="H27">
            <v>4</v>
          </cell>
          <cell r="I27">
            <v>1</v>
          </cell>
        </row>
        <row r="28">
          <cell r="A28">
            <v>200410</v>
          </cell>
          <cell r="B28">
            <v>40</v>
          </cell>
          <cell r="C28">
            <v>27</v>
          </cell>
          <cell r="D28">
            <v>31</v>
          </cell>
          <cell r="E28">
            <v>15</v>
          </cell>
          <cell r="F28">
            <v>12</v>
          </cell>
          <cell r="G28">
            <v>4</v>
          </cell>
          <cell r="H28">
            <v>2</v>
          </cell>
          <cell r="I28">
            <v>0</v>
          </cell>
        </row>
        <row r="29">
          <cell r="A29">
            <v>200411</v>
          </cell>
          <cell r="B29">
            <v>44</v>
          </cell>
          <cell r="C29">
            <v>23</v>
          </cell>
          <cell r="D29">
            <v>26</v>
          </cell>
          <cell r="E29">
            <v>7</v>
          </cell>
          <cell r="F29">
            <v>10</v>
          </cell>
          <cell r="G29">
            <v>8</v>
          </cell>
          <cell r="H29">
            <v>3</v>
          </cell>
          <cell r="I29">
            <v>2</v>
          </cell>
        </row>
        <row r="30">
          <cell r="A30">
            <v>200412</v>
          </cell>
          <cell r="B30">
            <v>38</v>
          </cell>
          <cell r="C30">
            <v>22</v>
          </cell>
          <cell r="D30">
            <v>25</v>
          </cell>
          <cell r="E30">
            <v>9</v>
          </cell>
          <cell r="F30">
            <v>17</v>
          </cell>
          <cell r="G30">
            <v>2</v>
          </cell>
          <cell r="H30">
            <v>3</v>
          </cell>
          <cell r="I30">
            <v>0</v>
          </cell>
        </row>
        <row r="31">
          <cell r="A31">
            <v>200501</v>
          </cell>
          <cell r="B31">
            <v>33</v>
          </cell>
          <cell r="C31">
            <v>29</v>
          </cell>
          <cell r="D31">
            <v>16</v>
          </cell>
          <cell r="E31">
            <v>6</v>
          </cell>
          <cell r="F31">
            <v>12</v>
          </cell>
          <cell r="G31">
            <v>4</v>
          </cell>
          <cell r="H31">
            <v>1</v>
          </cell>
          <cell r="I31">
            <v>1</v>
          </cell>
        </row>
        <row r="32">
          <cell r="A32">
            <v>200502</v>
          </cell>
          <cell r="B32">
            <v>34</v>
          </cell>
          <cell r="C32">
            <v>24</v>
          </cell>
          <cell r="D32">
            <v>19</v>
          </cell>
          <cell r="E32">
            <v>8</v>
          </cell>
          <cell r="F32">
            <v>12</v>
          </cell>
          <cell r="G32">
            <v>2</v>
          </cell>
          <cell r="H32">
            <v>4</v>
          </cell>
          <cell r="I32">
            <v>2</v>
          </cell>
        </row>
        <row r="33">
          <cell r="A33">
            <v>200503</v>
          </cell>
          <cell r="B33">
            <v>34</v>
          </cell>
          <cell r="C33">
            <v>40</v>
          </cell>
          <cell r="D33">
            <v>23</v>
          </cell>
          <cell r="E33">
            <v>20</v>
          </cell>
          <cell r="F33">
            <v>14</v>
          </cell>
          <cell r="G33">
            <v>2</v>
          </cell>
          <cell r="H33">
            <v>3</v>
          </cell>
          <cell r="I33">
            <v>1</v>
          </cell>
        </row>
        <row r="34">
          <cell r="A34">
            <v>200504</v>
          </cell>
          <cell r="B34">
            <v>44</v>
          </cell>
          <cell r="C34">
            <v>21</v>
          </cell>
          <cell r="D34">
            <v>27</v>
          </cell>
          <cell r="E34">
            <v>9</v>
          </cell>
          <cell r="F34">
            <v>17</v>
          </cell>
          <cell r="G34">
            <v>0</v>
          </cell>
          <cell r="H34">
            <v>4</v>
          </cell>
          <cell r="I34">
            <v>4</v>
          </cell>
        </row>
        <row r="35">
          <cell r="A35">
            <v>200505</v>
          </cell>
          <cell r="B35">
            <v>52</v>
          </cell>
          <cell r="C35">
            <v>27</v>
          </cell>
          <cell r="D35">
            <v>19</v>
          </cell>
          <cell r="E35">
            <v>12</v>
          </cell>
          <cell r="F35">
            <v>11</v>
          </cell>
          <cell r="G35">
            <v>8</v>
          </cell>
          <cell r="H35">
            <v>1</v>
          </cell>
          <cell r="I35">
            <v>3</v>
          </cell>
        </row>
        <row r="36">
          <cell r="A36">
            <v>200506</v>
          </cell>
          <cell r="B36">
            <v>34</v>
          </cell>
          <cell r="C36">
            <v>20</v>
          </cell>
          <cell r="D36">
            <v>25</v>
          </cell>
          <cell r="E36">
            <v>7</v>
          </cell>
          <cell r="F36">
            <v>7</v>
          </cell>
          <cell r="G36">
            <v>9</v>
          </cell>
          <cell r="H36">
            <v>6</v>
          </cell>
          <cell r="I36">
            <v>0</v>
          </cell>
        </row>
        <row r="37">
          <cell r="A37">
            <v>200507</v>
          </cell>
          <cell r="B37">
            <v>46</v>
          </cell>
          <cell r="C37">
            <v>26</v>
          </cell>
          <cell r="D37">
            <v>21</v>
          </cell>
          <cell r="E37">
            <v>16</v>
          </cell>
          <cell r="F37">
            <v>10</v>
          </cell>
          <cell r="G37">
            <v>0</v>
          </cell>
          <cell r="H37">
            <v>5</v>
          </cell>
          <cell r="I37">
            <v>5</v>
          </cell>
        </row>
        <row r="38">
          <cell r="A38">
            <v>200508</v>
          </cell>
          <cell r="B38">
            <v>36</v>
          </cell>
          <cell r="C38">
            <v>23</v>
          </cell>
          <cell r="D38">
            <v>36</v>
          </cell>
          <cell r="E38">
            <v>11</v>
          </cell>
          <cell r="F38">
            <v>17</v>
          </cell>
          <cell r="G38">
            <v>3</v>
          </cell>
          <cell r="H38">
            <v>7</v>
          </cell>
          <cell r="I38">
            <v>1</v>
          </cell>
        </row>
        <row r="39">
          <cell r="A39">
            <v>200509</v>
          </cell>
          <cell r="B39">
            <v>39</v>
          </cell>
          <cell r="C39">
            <v>23</v>
          </cell>
          <cell r="D39">
            <v>23</v>
          </cell>
          <cell r="E39">
            <v>8</v>
          </cell>
          <cell r="F39">
            <v>16</v>
          </cell>
          <cell r="G39">
            <v>4</v>
          </cell>
          <cell r="H39">
            <v>8</v>
          </cell>
          <cell r="I39">
            <v>3</v>
          </cell>
        </row>
        <row r="40">
          <cell r="A40">
            <v>200510</v>
          </cell>
          <cell r="B40">
            <v>38</v>
          </cell>
          <cell r="C40">
            <v>32</v>
          </cell>
          <cell r="D40">
            <v>28</v>
          </cell>
          <cell r="E40">
            <v>8</v>
          </cell>
          <cell r="F40">
            <v>9</v>
          </cell>
          <cell r="G40">
            <v>4</v>
          </cell>
          <cell r="H40">
            <v>3</v>
          </cell>
          <cell r="I40">
            <v>2</v>
          </cell>
        </row>
        <row r="41">
          <cell r="A41">
            <v>200511</v>
          </cell>
          <cell r="B41">
            <v>32</v>
          </cell>
          <cell r="C41">
            <v>16</v>
          </cell>
          <cell r="D41">
            <v>24</v>
          </cell>
          <cell r="E41">
            <v>12</v>
          </cell>
          <cell r="F41">
            <v>12</v>
          </cell>
          <cell r="G41">
            <v>6</v>
          </cell>
          <cell r="H41">
            <v>4</v>
          </cell>
          <cell r="I41">
            <v>2</v>
          </cell>
        </row>
        <row r="42">
          <cell r="A42">
            <v>200512</v>
          </cell>
          <cell r="B42">
            <v>37</v>
          </cell>
          <cell r="C42">
            <v>33</v>
          </cell>
          <cell r="D42">
            <v>35</v>
          </cell>
          <cell r="E42">
            <v>10</v>
          </cell>
          <cell r="F42">
            <v>14</v>
          </cell>
          <cell r="G42">
            <v>7</v>
          </cell>
          <cell r="H42">
            <v>5</v>
          </cell>
          <cell r="I42">
            <v>1</v>
          </cell>
        </row>
        <row r="43">
          <cell r="A43">
            <v>200601</v>
          </cell>
          <cell r="B43">
            <v>46</v>
          </cell>
          <cell r="C43">
            <v>21</v>
          </cell>
          <cell r="D43">
            <v>29</v>
          </cell>
          <cell r="E43">
            <v>10</v>
          </cell>
          <cell r="F43">
            <v>22</v>
          </cell>
          <cell r="G43">
            <v>4</v>
          </cell>
          <cell r="H43">
            <v>1</v>
          </cell>
          <cell r="I43">
            <v>0</v>
          </cell>
        </row>
        <row r="44">
          <cell r="A44">
            <v>200602</v>
          </cell>
          <cell r="B44">
            <v>38</v>
          </cell>
          <cell r="C44">
            <v>32</v>
          </cell>
          <cell r="D44">
            <v>19</v>
          </cell>
          <cell r="E44">
            <v>7</v>
          </cell>
          <cell r="F44">
            <v>10</v>
          </cell>
          <cell r="G44">
            <v>3</v>
          </cell>
          <cell r="H44">
            <v>2</v>
          </cell>
          <cell r="I44">
            <v>2</v>
          </cell>
        </row>
        <row r="45">
          <cell r="A45">
            <v>200603</v>
          </cell>
          <cell r="B45">
            <v>49</v>
          </cell>
          <cell r="C45">
            <v>22</v>
          </cell>
          <cell r="D45">
            <v>24</v>
          </cell>
          <cell r="E45">
            <v>12</v>
          </cell>
          <cell r="F45">
            <v>11</v>
          </cell>
          <cell r="G45">
            <v>3</v>
          </cell>
          <cell r="H45">
            <v>2</v>
          </cell>
          <cell r="I45">
            <v>0</v>
          </cell>
        </row>
        <row r="46">
          <cell r="A46">
            <v>200604</v>
          </cell>
          <cell r="B46">
            <v>40</v>
          </cell>
          <cell r="C46">
            <v>21</v>
          </cell>
          <cell r="D46">
            <v>21</v>
          </cell>
          <cell r="E46">
            <v>10</v>
          </cell>
          <cell r="F46">
            <v>10</v>
          </cell>
          <cell r="G46">
            <v>0</v>
          </cell>
          <cell r="H46">
            <v>5</v>
          </cell>
          <cell r="I46">
            <v>0</v>
          </cell>
        </row>
        <row r="47">
          <cell r="A47">
            <v>200605</v>
          </cell>
          <cell r="B47">
            <v>35</v>
          </cell>
          <cell r="C47">
            <v>24</v>
          </cell>
          <cell r="D47">
            <v>27</v>
          </cell>
          <cell r="E47">
            <v>12</v>
          </cell>
          <cell r="F47">
            <v>14</v>
          </cell>
          <cell r="G47">
            <v>6</v>
          </cell>
          <cell r="H47">
            <v>1</v>
          </cell>
          <cell r="I47">
            <v>1</v>
          </cell>
        </row>
        <row r="48">
          <cell r="A48">
            <v>200606</v>
          </cell>
          <cell r="B48">
            <v>39</v>
          </cell>
          <cell r="C48">
            <v>22</v>
          </cell>
          <cell r="D48">
            <v>26</v>
          </cell>
          <cell r="E48">
            <v>13</v>
          </cell>
          <cell r="F48">
            <v>15</v>
          </cell>
          <cell r="G48">
            <v>6</v>
          </cell>
          <cell r="H48">
            <v>3</v>
          </cell>
          <cell r="I48">
            <v>1</v>
          </cell>
        </row>
        <row r="49">
          <cell r="A49">
            <v>200607</v>
          </cell>
          <cell r="B49">
            <v>32</v>
          </cell>
          <cell r="C49">
            <v>23</v>
          </cell>
          <cell r="D49">
            <v>23</v>
          </cell>
          <cell r="E49">
            <v>7</v>
          </cell>
          <cell r="F49">
            <v>12</v>
          </cell>
          <cell r="G49">
            <v>1</v>
          </cell>
          <cell r="H49">
            <v>4</v>
          </cell>
          <cell r="I49">
            <v>0</v>
          </cell>
        </row>
        <row r="50">
          <cell r="A50">
            <v>200608</v>
          </cell>
          <cell r="B50">
            <v>31</v>
          </cell>
          <cell r="C50">
            <v>21</v>
          </cell>
          <cell r="D50">
            <v>27</v>
          </cell>
          <cell r="E50">
            <v>8</v>
          </cell>
          <cell r="F50">
            <v>19</v>
          </cell>
          <cell r="G50">
            <v>3</v>
          </cell>
          <cell r="H50">
            <v>9</v>
          </cell>
          <cell r="I50">
            <v>2</v>
          </cell>
        </row>
        <row r="51">
          <cell r="A51">
            <v>200609</v>
          </cell>
          <cell r="B51">
            <v>31</v>
          </cell>
          <cell r="C51">
            <v>36</v>
          </cell>
          <cell r="D51">
            <v>28</v>
          </cell>
          <cell r="E51">
            <v>7</v>
          </cell>
          <cell r="F51">
            <v>15</v>
          </cell>
          <cell r="G51">
            <v>3</v>
          </cell>
          <cell r="H51">
            <v>1</v>
          </cell>
          <cell r="I51">
            <v>1</v>
          </cell>
        </row>
        <row r="52">
          <cell r="A52">
            <v>200610</v>
          </cell>
          <cell r="B52">
            <v>38</v>
          </cell>
          <cell r="C52">
            <v>19</v>
          </cell>
          <cell r="D52">
            <v>29</v>
          </cell>
          <cell r="E52">
            <v>4</v>
          </cell>
          <cell r="F52">
            <v>17</v>
          </cell>
          <cell r="G52">
            <v>2</v>
          </cell>
          <cell r="H52">
            <v>4</v>
          </cell>
          <cell r="I52">
            <v>2</v>
          </cell>
        </row>
        <row r="53">
          <cell r="A53">
            <v>200611</v>
          </cell>
          <cell r="B53">
            <v>35</v>
          </cell>
          <cell r="C53">
            <v>29</v>
          </cell>
          <cell r="D53">
            <v>28</v>
          </cell>
          <cell r="E53">
            <v>7</v>
          </cell>
          <cell r="F53">
            <v>17</v>
          </cell>
          <cell r="G53">
            <v>8</v>
          </cell>
          <cell r="H53">
            <v>4</v>
          </cell>
          <cell r="I53">
            <v>1</v>
          </cell>
        </row>
        <row r="54">
          <cell r="A54">
            <v>200612</v>
          </cell>
          <cell r="B54">
            <v>35</v>
          </cell>
          <cell r="C54">
            <v>39</v>
          </cell>
          <cell r="D54">
            <v>32</v>
          </cell>
          <cell r="E54">
            <v>7</v>
          </cell>
          <cell r="F54">
            <v>22</v>
          </cell>
          <cell r="G54">
            <v>4</v>
          </cell>
          <cell r="H54">
            <v>3</v>
          </cell>
          <cell r="I54">
            <v>2</v>
          </cell>
        </row>
        <row r="55">
          <cell r="A55">
            <v>200701</v>
          </cell>
          <cell r="B55">
            <v>32</v>
          </cell>
          <cell r="C55">
            <v>22</v>
          </cell>
          <cell r="D55">
            <v>19</v>
          </cell>
          <cell r="E55">
            <v>10</v>
          </cell>
          <cell r="F55">
            <v>29</v>
          </cell>
          <cell r="G55">
            <v>4</v>
          </cell>
          <cell r="H55">
            <v>4</v>
          </cell>
          <cell r="I55">
            <v>0</v>
          </cell>
        </row>
        <row r="56">
          <cell r="A56">
            <v>200702</v>
          </cell>
          <cell r="B56">
            <v>28</v>
          </cell>
          <cell r="C56">
            <v>20</v>
          </cell>
          <cell r="D56">
            <v>32</v>
          </cell>
          <cell r="E56">
            <v>9</v>
          </cell>
          <cell r="F56">
            <v>15</v>
          </cell>
          <cell r="G56">
            <v>4</v>
          </cell>
          <cell r="H56">
            <v>3</v>
          </cell>
          <cell r="I56">
            <v>1</v>
          </cell>
        </row>
        <row r="57">
          <cell r="A57">
            <v>200703</v>
          </cell>
          <cell r="B57">
            <v>41</v>
          </cell>
          <cell r="C57">
            <v>30</v>
          </cell>
          <cell r="D57">
            <v>29</v>
          </cell>
          <cell r="E57">
            <v>10</v>
          </cell>
          <cell r="F57">
            <v>26</v>
          </cell>
          <cell r="G57">
            <v>4</v>
          </cell>
          <cell r="H57">
            <v>2</v>
          </cell>
          <cell r="I57">
            <v>1</v>
          </cell>
        </row>
        <row r="58">
          <cell r="A58">
            <v>200704</v>
          </cell>
          <cell r="B58">
            <v>42</v>
          </cell>
          <cell r="C58">
            <v>24</v>
          </cell>
          <cell r="D58">
            <v>24</v>
          </cell>
          <cell r="E58">
            <v>9</v>
          </cell>
          <cell r="F58">
            <v>10</v>
          </cell>
          <cell r="G58">
            <v>8</v>
          </cell>
          <cell r="H58">
            <v>1</v>
          </cell>
          <cell r="I58">
            <v>3</v>
          </cell>
        </row>
        <row r="59">
          <cell r="A59">
            <v>200705</v>
          </cell>
          <cell r="B59">
            <v>29</v>
          </cell>
          <cell r="C59">
            <v>24</v>
          </cell>
          <cell r="D59">
            <v>38</v>
          </cell>
          <cell r="E59">
            <v>7</v>
          </cell>
          <cell r="F59">
            <v>19</v>
          </cell>
          <cell r="G59">
            <v>2</v>
          </cell>
          <cell r="H59">
            <v>3</v>
          </cell>
          <cell r="I59">
            <v>1</v>
          </cell>
        </row>
        <row r="60">
          <cell r="A60">
            <v>200706</v>
          </cell>
          <cell r="B60">
            <v>37</v>
          </cell>
          <cell r="C60">
            <v>18</v>
          </cell>
          <cell r="D60">
            <v>29</v>
          </cell>
          <cell r="E60">
            <v>5</v>
          </cell>
          <cell r="F60">
            <v>11</v>
          </cell>
          <cell r="G60">
            <v>3</v>
          </cell>
          <cell r="H60">
            <v>5</v>
          </cell>
          <cell r="I60">
            <v>2</v>
          </cell>
        </row>
        <row r="61">
          <cell r="A61">
            <v>200707</v>
          </cell>
          <cell r="B61">
            <v>39</v>
          </cell>
          <cell r="C61">
            <v>25</v>
          </cell>
          <cell r="D61">
            <v>29</v>
          </cell>
          <cell r="E61">
            <v>7</v>
          </cell>
          <cell r="F61">
            <v>17</v>
          </cell>
          <cell r="G61">
            <v>4</v>
          </cell>
          <cell r="H61">
            <v>5</v>
          </cell>
          <cell r="I61">
            <v>1</v>
          </cell>
        </row>
        <row r="62">
          <cell r="A62">
            <v>200708</v>
          </cell>
          <cell r="B62">
            <v>30</v>
          </cell>
          <cell r="C62">
            <v>18</v>
          </cell>
          <cell r="D62">
            <v>35</v>
          </cell>
          <cell r="E62">
            <v>9</v>
          </cell>
          <cell r="F62">
            <v>15</v>
          </cell>
          <cell r="G62">
            <v>2</v>
          </cell>
          <cell r="H62">
            <v>4</v>
          </cell>
          <cell r="I62">
            <v>2</v>
          </cell>
        </row>
        <row r="63">
          <cell r="A63">
            <v>200709</v>
          </cell>
          <cell r="B63">
            <v>32</v>
          </cell>
          <cell r="C63">
            <v>22</v>
          </cell>
          <cell r="D63">
            <v>30</v>
          </cell>
          <cell r="E63">
            <v>10</v>
          </cell>
          <cell r="F63">
            <v>16</v>
          </cell>
          <cell r="G63">
            <v>1</v>
          </cell>
          <cell r="H63">
            <v>4</v>
          </cell>
          <cell r="I63">
            <v>0</v>
          </cell>
        </row>
        <row r="64">
          <cell r="A64">
            <v>200710</v>
          </cell>
          <cell r="B64">
            <v>32</v>
          </cell>
          <cell r="C64">
            <v>30</v>
          </cell>
          <cell r="D64">
            <v>22</v>
          </cell>
          <cell r="E64">
            <v>9</v>
          </cell>
          <cell r="F64">
            <v>15</v>
          </cell>
          <cell r="G64">
            <v>1</v>
          </cell>
          <cell r="H64">
            <v>7</v>
          </cell>
          <cell r="I64">
            <v>1</v>
          </cell>
        </row>
        <row r="65">
          <cell r="A65">
            <v>200711</v>
          </cell>
          <cell r="B65">
            <v>35</v>
          </cell>
          <cell r="C65">
            <v>25</v>
          </cell>
          <cell r="D65">
            <v>27</v>
          </cell>
          <cell r="E65">
            <v>9</v>
          </cell>
          <cell r="F65">
            <v>18</v>
          </cell>
          <cell r="G65">
            <v>2</v>
          </cell>
          <cell r="H65">
            <v>3</v>
          </cell>
          <cell r="I65">
            <v>1</v>
          </cell>
        </row>
        <row r="66">
          <cell r="A66">
            <v>200712</v>
          </cell>
          <cell r="B66">
            <v>32</v>
          </cell>
          <cell r="C66">
            <v>32</v>
          </cell>
          <cell r="D66">
            <v>24</v>
          </cell>
          <cell r="E66">
            <v>13</v>
          </cell>
          <cell r="F66">
            <v>23</v>
          </cell>
          <cell r="G66">
            <v>4</v>
          </cell>
          <cell r="H66">
            <v>5</v>
          </cell>
          <cell r="I66">
            <v>1</v>
          </cell>
        </row>
        <row r="67">
          <cell r="A67">
            <v>200801</v>
          </cell>
          <cell r="B67">
            <v>27</v>
          </cell>
          <cell r="C67">
            <v>24</v>
          </cell>
          <cell r="D67">
            <v>23</v>
          </cell>
          <cell r="E67">
            <v>5</v>
          </cell>
          <cell r="F67">
            <v>13</v>
          </cell>
          <cell r="G67">
            <v>5</v>
          </cell>
          <cell r="H67">
            <v>2</v>
          </cell>
          <cell r="I67">
            <v>1</v>
          </cell>
        </row>
        <row r="68">
          <cell r="A68">
            <v>200802</v>
          </cell>
          <cell r="B68">
            <v>30</v>
          </cell>
          <cell r="C68">
            <v>20</v>
          </cell>
          <cell r="D68">
            <v>20</v>
          </cell>
          <cell r="E68">
            <v>6</v>
          </cell>
          <cell r="F68">
            <v>12</v>
          </cell>
          <cell r="G68">
            <v>4</v>
          </cell>
          <cell r="H68">
            <v>5</v>
          </cell>
          <cell r="I68">
            <v>1</v>
          </cell>
        </row>
        <row r="69">
          <cell r="A69">
            <v>200803</v>
          </cell>
          <cell r="B69">
            <v>31</v>
          </cell>
          <cell r="C69">
            <v>34</v>
          </cell>
          <cell r="D69">
            <v>24</v>
          </cell>
          <cell r="E69">
            <v>7</v>
          </cell>
          <cell r="F69">
            <v>17</v>
          </cell>
          <cell r="G69">
            <v>7</v>
          </cell>
          <cell r="H69">
            <v>4</v>
          </cell>
          <cell r="I69">
            <v>0</v>
          </cell>
        </row>
        <row r="70">
          <cell r="A70">
            <v>200804</v>
          </cell>
          <cell r="B70">
            <v>28</v>
          </cell>
          <cell r="C70">
            <v>23</v>
          </cell>
          <cell r="D70">
            <v>26</v>
          </cell>
          <cell r="E70">
            <v>9</v>
          </cell>
          <cell r="F70">
            <v>13</v>
          </cell>
          <cell r="G70">
            <v>2</v>
          </cell>
          <cell r="H70">
            <v>4</v>
          </cell>
          <cell r="I70">
            <v>1</v>
          </cell>
        </row>
        <row r="71">
          <cell r="A71">
            <v>200805</v>
          </cell>
          <cell r="B71">
            <v>26</v>
          </cell>
          <cell r="C71">
            <v>22</v>
          </cell>
          <cell r="D71">
            <v>21</v>
          </cell>
          <cell r="E71">
            <v>5</v>
          </cell>
          <cell r="F71">
            <v>16</v>
          </cell>
          <cell r="G71">
            <v>4</v>
          </cell>
          <cell r="H71">
            <v>10</v>
          </cell>
          <cell r="I71">
            <v>2</v>
          </cell>
        </row>
        <row r="72">
          <cell r="A72">
            <v>200806</v>
          </cell>
          <cell r="B72">
            <v>31</v>
          </cell>
          <cell r="C72">
            <v>18</v>
          </cell>
          <cell r="D72">
            <v>26</v>
          </cell>
          <cell r="E72">
            <v>6</v>
          </cell>
          <cell r="F72">
            <v>17</v>
          </cell>
          <cell r="G72">
            <v>5</v>
          </cell>
          <cell r="H72">
            <v>6</v>
          </cell>
          <cell r="I72">
            <v>4</v>
          </cell>
        </row>
        <row r="73">
          <cell r="A73">
            <v>200807</v>
          </cell>
          <cell r="B73">
            <v>30</v>
          </cell>
          <cell r="C73">
            <v>28</v>
          </cell>
          <cell r="D73">
            <v>27</v>
          </cell>
          <cell r="E73">
            <v>7</v>
          </cell>
          <cell r="F73">
            <v>15</v>
          </cell>
          <cell r="G73">
            <v>2</v>
          </cell>
          <cell r="H73">
            <v>7</v>
          </cell>
          <cell r="I73">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ow r="1">
          <cell r="A1" t="str">
            <v>heavyveh</v>
          </cell>
          <cell r="B1" t="str">
            <v>period</v>
          </cell>
          <cell r="C1" t="str">
            <v>nsw</v>
          </cell>
          <cell r="D1" t="str">
            <v>vic</v>
          </cell>
          <cell r="E1" t="str">
            <v>qld</v>
          </cell>
          <cell r="F1" t="str">
            <v>sa</v>
          </cell>
        </row>
        <row r="2">
          <cell r="A2" t="str">
            <v>artic</v>
          </cell>
          <cell r="B2" t="str">
            <v>yr12curr</v>
          </cell>
          <cell r="C2">
            <v>46</v>
          </cell>
          <cell r="D2">
            <v>21</v>
          </cell>
          <cell r="E2">
            <v>37</v>
          </cell>
          <cell r="F2">
            <v>8</v>
          </cell>
        </row>
        <row r="3">
          <cell r="A3" t="str">
            <v>artic</v>
          </cell>
          <cell r="B3" t="str">
            <v>yr12last</v>
          </cell>
          <cell r="C3">
            <v>54</v>
          </cell>
          <cell r="D3">
            <v>27</v>
          </cell>
          <cell r="E3">
            <v>38</v>
          </cell>
          <cell r="F3">
            <v>7</v>
          </cell>
        </row>
        <row r="4">
          <cell r="A4" t="str">
            <v>bus</v>
          </cell>
          <cell r="B4" t="str">
            <v>yr12curr</v>
          </cell>
          <cell r="C4">
            <v>7</v>
          </cell>
          <cell r="D4">
            <v>5</v>
          </cell>
          <cell r="E4">
            <v>8</v>
          </cell>
          <cell r="F4">
            <v>0</v>
          </cell>
        </row>
        <row r="5">
          <cell r="A5" t="str">
            <v>bus</v>
          </cell>
          <cell r="B5" t="str">
            <v>yr12last</v>
          </cell>
          <cell r="C5">
            <v>9</v>
          </cell>
          <cell r="D5">
            <v>4</v>
          </cell>
          <cell r="E5">
            <v>8</v>
          </cell>
          <cell r="F5">
            <v>1</v>
          </cell>
        </row>
        <row r="6">
          <cell r="A6" t="str">
            <v>notartic</v>
          </cell>
          <cell r="B6" t="str">
            <v>yr12curr</v>
          </cell>
          <cell r="C6">
            <v>320</v>
          </cell>
          <cell r="D6">
            <v>281</v>
          </cell>
          <cell r="E6">
            <v>265</v>
          </cell>
          <cell r="F6">
            <v>86</v>
          </cell>
        </row>
        <row r="7">
          <cell r="A7" t="str">
            <v>notartic</v>
          </cell>
          <cell r="B7" t="str">
            <v>yr12last</v>
          </cell>
          <cell r="C7">
            <v>363</v>
          </cell>
          <cell r="D7">
            <v>277</v>
          </cell>
          <cell r="E7">
            <v>314</v>
          </cell>
          <cell r="F7">
            <v>84</v>
          </cell>
        </row>
        <row r="8">
          <cell r="A8" t="str">
            <v>notbus</v>
          </cell>
          <cell r="B8" t="str">
            <v>yr12curr</v>
          </cell>
          <cell r="C8">
            <v>359</v>
          </cell>
          <cell r="D8">
            <v>297</v>
          </cell>
          <cell r="E8">
            <v>294</v>
          </cell>
          <cell r="F8">
            <v>94</v>
          </cell>
        </row>
        <row r="9">
          <cell r="A9" t="str">
            <v>notbus</v>
          </cell>
          <cell r="B9" t="str">
            <v>yr12last</v>
          </cell>
          <cell r="C9">
            <v>408</v>
          </cell>
          <cell r="D9">
            <v>300</v>
          </cell>
          <cell r="E9">
            <v>344</v>
          </cell>
          <cell r="F9">
            <v>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ow r="1">
          <cell r="A1" t="str">
            <v>ru</v>
          </cell>
          <cell r="B1" t="str">
            <v>period</v>
          </cell>
          <cell r="C1" t="str">
            <v>nsw</v>
          </cell>
          <cell r="D1" t="str">
            <v>vic</v>
          </cell>
          <cell r="E1" t="str">
            <v>qld</v>
          </cell>
          <cell r="F1" t="str">
            <v>sa</v>
          </cell>
          <cell r="G1" t="str">
            <v>wa</v>
          </cell>
          <cell r="H1" t="str">
            <v>tas</v>
          </cell>
          <cell r="I1" t="str">
            <v>nt</v>
          </cell>
          <cell r="J1" t="str">
            <v>act</v>
          </cell>
          <cell r="K1" t="str">
            <v>age0_16</v>
          </cell>
          <cell r="L1" t="str">
            <v>age17_20</v>
          </cell>
          <cell r="M1" t="str">
            <v>age21_25</v>
          </cell>
          <cell r="N1" t="str">
            <v>age26_39</v>
          </cell>
          <cell r="O1" t="str">
            <v>age40_59</v>
          </cell>
          <cell r="P1" t="str">
            <v>age60p</v>
          </cell>
          <cell r="Q1" t="str">
            <v>ukage</v>
          </cell>
        </row>
        <row r="2">
          <cell r="A2" t="str">
            <v>dvr</v>
          </cell>
          <cell r="B2" t="str">
            <v>yr12curr</v>
          </cell>
          <cell r="C2">
            <v>217</v>
          </cell>
          <cell r="D2">
            <v>167</v>
          </cell>
          <cell r="E2">
            <v>142</v>
          </cell>
          <cell r="F2">
            <v>53</v>
          </cell>
          <cell r="G2">
            <v>101</v>
          </cell>
          <cell r="H2">
            <v>24</v>
          </cell>
          <cell r="I2">
            <v>28</v>
          </cell>
          <cell r="J2">
            <v>5</v>
          </cell>
          <cell r="K2">
            <v>4</v>
          </cell>
          <cell r="L2">
            <v>97</v>
          </cell>
          <cell r="M2">
            <v>97</v>
          </cell>
          <cell r="N2">
            <v>173</v>
          </cell>
          <cell r="O2">
            <v>212</v>
          </cell>
          <cell r="P2">
            <v>147</v>
          </cell>
          <cell r="Q2">
            <v>7</v>
          </cell>
        </row>
        <row r="3">
          <cell r="A3" t="str">
            <v>dvr</v>
          </cell>
          <cell r="B3" t="str">
            <v>yr12last</v>
          </cell>
          <cell r="C3">
            <v>215</v>
          </cell>
          <cell r="D3">
            <v>178</v>
          </cell>
          <cell r="E3">
            <v>188</v>
          </cell>
          <cell r="F3">
            <v>51</v>
          </cell>
          <cell r="G3">
            <v>118</v>
          </cell>
          <cell r="H3">
            <v>23</v>
          </cell>
          <cell r="I3">
            <v>19</v>
          </cell>
          <cell r="J3">
            <v>10</v>
          </cell>
          <cell r="K3">
            <v>6</v>
          </cell>
          <cell r="L3">
            <v>114</v>
          </cell>
          <cell r="M3">
            <v>97</v>
          </cell>
          <cell r="N3">
            <v>217</v>
          </cell>
          <cell r="O3">
            <v>201</v>
          </cell>
          <cell r="P3">
            <v>165</v>
          </cell>
          <cell r="Q3">
            <v>2</v>
          </cell>
        </row>
        <row r="4">
          <cell r="A4" t="str">
            <v>dvr</v>
          </cell>
          <cell r="B4" t="str">
            <v>yr12ago5</v>
          </cell>
          <cell r="C4">
            <v>251</v>
          </cell>
          <cell r="D4">
            <v>183</v>
          </cell>
          <cell r="E4">
            <v>146</v>
          </cell>
          <cell r="F4">
            <v>75</v>
          </cell>
          <cell r="G4">
            <v>78</v>
          </cell>
          <cell r="H4">
            <v>15</v>
          </cell>
          <cell r="I4">
            <v>21</v>
          </cell>
          <cell r="J4">
            <v>2</v>
          </cell>
          <cell r="K4">
            <v>6</v>
          </cell>
          <cell r="L4">
            <v>117</v>
          </cell>
          <cell r="M4">
            <v>100</v>
          </cell>
          <cell r="N4">
            <v>184</v>
          </cell>
          <cell r="O4">
            <v>214</v>
          </cell>
          <cell r="P4">
            <v>149</v>
          </cell>
          <cell r="Q4">
            <v>1</v>
          </cell>
        </row>
        <row r="5">
          <cell r="A5" t="str">
            <v>pgr</v>
          </cell>
          <cell r="B5" t="str">
            <v>yr12curr</v>
          </cell>
          <cell r="C5">
            <v>56</v>
          </cell>
          <cell r="D5">
            <v>64</v>
          </cell>
          <cell r="E5">
            <v>72</v>
          </cell>
          <cell r="F5">
            <v>27</v>
          </cell>
          <cell r="G5">
            <v>62</v>
          </cell>
          <cell r="H5">
            <v>8</v>
          </cell>
          <cell r="I5">
            <v>23</v>
          </cell>
          <cell r="J5">
            <v>5</v>
          </cell>
          <cell r="K5">
            <v>61</v>
          </cell>
          <cell r="L5">
            <v>62</v>
          </cell>
          <cell r="M5">
            <v>42</v>
          </cell>
          <cell r="N5">
            <v>52</v>
          </cell>
          <cell r="O5">
            <v>46</v>
          </cell>
          <cell r="P5">
            <v>53</v>
          </cell>
          <cell r="Q5">
            <v>1</v>
          </cell>
        </row>
        <row r="6">
          <cell r="A6" t="str">
            <v>pgr</v>
          </cell>
          <cell r="B6" t="str">
            <v>yr12last</v>
          </cell>
          <cell r="C6">
            <v>88</v>
          </cell>
          <cell r="D6">
            <v>69</v>
          </cell>
          <cell r="E6">
            <v>66</v>
          </cell>
          <cell r="F6">
            <v>27</v>
          </cell>
          <cell r="G6">
            <v>47</v>
          </cell>
          <cell r="H6">
            <v>18</v>
          </cell>
          <cell r="I6">
            <v>11</v>
          </cell>
          <cell r="J6">
            <v>2</v>
          </cell>
          <cell r="K6">
            <v>65</v>
          </cell>
          <cell r="L6">
            <v>57</v>
          </cell>
          <cell r="M6">
            <v>41</v>
          </cell>
          <cell r="N6">
            <v>56</v>
          </cell>
          <cell r="O6">
            <v>43</v>
          </cell>
          <cell r="P6">
            <v>63</v>
          </cell>
          <cell r="Q6">
            <v>3</v>
          </cell>
        </row>
        <row r="7">
          <cell r="A7" t="str">
            <v>pgr</v>
          </cell>
          <cell r="B7" t="str">
            <v>yr12ago5</v>
          </cell>
          <cell r="C7">
            <v>109</v>
          </cell>
          <cell r="D7">
            <v>84</v>
          </cell>
          <cell r="E7">
            <v>81</v>
          </cell>
          <cell r="F7">
            <v>50</v>
          </cell>
          <cell r="G7">
            <v>46</v>
          </cell>
          <cell r="H7">
            <v>5</v>
          </cell>
          <cell r="I7">
            <v>29</v>
          </cell>
          <cell r="J7">
            <v>4</v>
          </cell>
          <cell r="K7">
            <v>86</v>
          </cell>
          <cell r="L7">
            <v>87</v>
          </cell>
          <cell r="M7">
            <v>47</v>
          </cell>
          <cell r="N7">
            <v>73</v>
          </cell>
          <cell r="O7">
            <v>53</v>
          </cell>
          <cell r="P7">
            <v>62</v>
          </cell>
          <cell r="Q7">
            <v>0</v>
          </cell>
        </row>
        <row r="8">
          <cell r="A8" t="str">
            <v>ped</v>
          </cell>
          <cell r="B8" t="str">
            <v>yr12curr</v>
          </cell>
          <cell r="C8">
            <v>47</v>
          </cell>
          <cell r="D8">
            <v>55</v>
          </cell>
          <cell r="E8">
            <v>31</v>
          </cell>
          <cell r="F8">
            <v>16</v>
          </cell>
          <cell r="G8">
            <v>18</v>
          </cell>
          <cell r="H8">
            <v>1</v>
          </cell>
          <cell r="I8">
            <v>14</v>
          </cell>
          <cell r="J8">
            <v>1</v>
          </cell>
          <cell r="K8">
            <v>15</v>
          </cell>
          <cell r="L8">
            <v>13</v>
          </cell>
          <cell r="M8">
            <v>17</v>
          </cell>
          <cell r="N8">
            <v>38</v>
          </cell>
          <cell r="O8">
            <v>40</v>
          </cell>
          <cell r="P8">
            <v>59</v>
          </cell>
          <cell r="Q8">
            <v>1</v>
          </cell>
        </row>
        <row r="9">
          <cell r="A9" t="str">
            <v>ped</v>
          </cell>
          <cell r="B9" t="str">
            <v>yr12last</v>
          </cell>
          <cell r="C9">
            <v>71</v>
          </cell>
          <cell r="D9">
            <v>42</v>
          </cell>
          <cell r="E9">
            <v>46</v>
          </cell>
          <cell r="F9">
            <v>10</v>
          </cell>
          <cell r="G9">
            <v>19</v>
          </cell>
          <cell r="H9">
            <v>6</v>
          </cell>
          <cell r="I9">
            <v>10</v>
          </cell>
          <cell r="J9">
            <v>2</v>
          </cell>
          <cell r="K9">
            <v>20</v>
          </cell>
          <cell r="L9">
            <v>15</v>
          </cell>
          <cell r="M9">
            <v>15</v>
          </cell>
          <cell r="N9">
            <v>36</v>
          </cell>
          <cell r="O9">
            <v>48</v>
          </cell>
          <cell r="P9">
            <v>71</v>
          </cell>
          <cell r="Q9">
            <v>1</v>
          </cell>
        </row>
        <row r="10">
          <cell r="A10" t="str">
            <v>ped</v>
          </cell>
          <cell r="B10" t="str">
            <v>yr12ago5</v>
          </cell>
          <cell r="C10">
            <v>87</v>
          </cell>
          <cell r="D10">
            <v>40</v>
          </cell>
          <cell r="E10">
            <v>47</v>
          </cell>
          <cell r="F10">
            <v>20</v>
          </cell>
          <cell r="G10">
            <v>22</v>
          </cell>
          <cell r="H10">
            <v>3</v>
          </cell>
          <cell r="I10">
            <v>9</v>
          </cell>
          <cell r="J10">
            <v>1</v>
          </cell>
          <cell r="K10">
            <v>27</v>
          </cell>
          <cell r="L10">
            <v>13</v>
          </cell>
          <cell r="M10">
            <v>15</v>
          </cell>
          <cell r="N10">
            <v>41</v>
          </cell>
          <cell r="O10">
            <v>50</v>
          </cell>
          <cell r="P10">
            <v>83</v>
          </cell>
          <cell r="Q10">
            <v>0</v>
          </cell>
        </row>
        <row r="11">
          <cell r="A11" t="str">
            <v>mc_rp</v>
          </cell>
          <cell r="B11" t="str">
            <v>yr12curr</v>
          </cell>
          <cell r="C11">
            <v>57</v>
          </cell>
          <cell r="D11">
            <v>48</v>
          </cell>
          <cell r="E11">
            <v>78</v>
          </cell>
          <cell r="F11">
            <v>11</v>
          </cell>
          <cell r="G11">
            <v>31</v>
          </cell>
          <cell r="H11">
            <v>6</v>
          </cell>
          <cell r="I11">
            <v>9</v>
          </cell>
          <cell r="J11">
            <v>4</v>
          </cell>
          <cell r="K11">
            <v>3</v>
          </cell>
          <cell r="L11">
            <v>26</v>
          </cell>
          <cell r="M11">
            <v>36</v>
          </cell>
          <cell r="N11">
            <v>85</v>
          </cell>
          <cell r="O11">
            <v>76</v>
          </cell>
          <cell r="P11">
            <v>18</v>
          </cell>
          <cell r="Q11">
            <v>0</v>
          </cell>
        </row>
        <row r="12">
          <cell r="A12" t="str">
            <v>mc_rp</v>
          </cell>
          <cell r="B12" t="str">
            <v>yr12last</v>
          </cell>
          <cell r="C12">
            <v>62</v>
          </cell>
          <cell r="D12">
            <v>43</v>
          </cell>
          <cell r="E12">
            <v>69</v>
          </cell>
          <cell r="F12">
            <v>11</v>
          </cell>
          <cell r="G12">
            <v>39</v>
          </cell>
          <cell r="H12">
            <v>9</v>
          </cell>
          <cell r="I12">
            <v>4</v>
          </cell>
          <cell r="J12">
            <v>3</v>
          </cell>
          <cell r="K12">
            <v>9</v>
          </cell>
          <cell r="L12">
            <v>15</v>
          </cell>
          <cell r="M12">
            <v>44</v>
          </cell>
          <cell r="N12">
            <v>91</v>
          </cell>
          <cell r="O12">
            <v>69</v>
          </cell>
          <cell r="P12">
            <v>12</v>
          </cell>
          <cell r="Q12">
            <v>0</v>
          </cell>
        </row>
        <row r="13">
          <cell r="A13" t="str">
            <v>mc_rp</v>
          </cell>
          <cell r="B13" t="str">
            <v>yr12ago5</v>
          </cell>
          <cell r="C13">
            <v>60</v>
          </cell>
          <cell r="D13">
            <v>44</v>
          </cell>
          <cell r="E13">
            <v>45</v>
          </cell>
          <cell r="F13">
            <v>16</v>
          </cell>
          <cell r="G13">
            <v>18</v>
          </cell>
          <cell r="H13">
            <v>11</v>
          </cell>
          <cell r="I13">
            <v>2</v>
          </cell>
          <cell r="J13">
            <v>2</v>
          </cell>
          <cell r="K13">
            <v>2</v>
          </cell>
          <cell r="L13">
            <v>22</v>
          </cell>
          <cell r="M13">
            <v>29</v>
          </cell>
          <cell r="N13">
            <v>90</v>
          </cell>
          <cell r="O13">
            <v>51</v>
          </cell>
          <cell r="P13">
            <v>4</v>
          </cell>
          <cell r="Q13">
            <v>0</v>
          </cell>
        </row>
        <row r="14">
          <cell r="A14" t="str">
            <v>bic</v>
          </cell>
          <cell r="B14" t="str">
            <v>yr12curr</v>
          </cell>
          <cell r="C14">
            <v>10</v>
          </cell>
          <cell r="D14">
            <v>5</v>
          </cell>
          <cell r="E14">
            <v>9</v>
          </cell>
          <cell r="F14">
            <v>1</v>
          </cell>
          <cell r="G14">
            <v>2</v>
          </cell>
          <cell r="H14">
            <v>0</v>
          </cell>
          <cell r="I14">
            <v>0</v>
          </cell>
          <cell r="J14">
            <v>0</v>
          </cell>
          <cell r="K14">
            <v>4</v>
          </cell>
          <cell r="L14">
            <v>1</v>
          </cell>
          <cell r="M14">
            <v>2</v>
          </cell>
          <cell r="N14">
            <v>5</v>
          </cell>
          <cell r="O14">
            <v>11</v>
          </cell>
          <cell r="P14">
            <v>4</v>
          </cell>
          <cell r="Q14">
            <v>0</v>
          </cell>
        </row>
        <row r="15">
          <cell r="A15" t="str">
            <v>bic</v>
          </cell>
          <cell r="B15" t="str">
            <v>yr12last</v>
          </cell>
          <cell r="C15">
            <v>11</v>
          </cell>
          <cell r="D15">
            <v>7</v>
          </cell>
          <cell r="E15">
            <v>10</v>
          </cell>
          <cell r="F15">
            <v>7</v>
          </cell>
          <cell r="G15">
            <v>4</v>
          </cell>
          <cell r="H15">
            <v>2</v>
          </cell>
          <cell r="I15">
            <v>0</v>
          </cell>
          <cell r="J15">
            <v>1</v>
          </cell>
          <cell r="K15">
            <v>7</v>
          </cell>
          <cell r="L15">
            <v>2</v>
          </cell>
          <cell r="M15">
            <v>3</v>
          </cell>
          <cell r="N15">
            <v>10</v>
          </cell>
          <cell r="O15">
            <v>17</v>
          </cell>
          <cell r="P15">
            <v>3</v>
          </cell>
          <cell r="Q15">
            <v>0</v>
          </cell>
        </row>
        <row r="16">
          <cell r="A16" t="str">
            <v>bic</v>
          </cell>
          <cell r="B16" t="str">
            <v>yr12ago5</v>
          </cell>
          <cell r="C16">
            <v>12</v>
          </cell>
          <cell r="D16">
            <v>6</v>
          </cell>
          <cell r="E16">
            <v>6</v>
          </cell>
          <cell r="F16">
            <v>7</v>
          </cell>
          <cell r="G16">
            <v>5</v>
          </cell>
          <cell r="H16">
            <v>0</v>
          </cell>
          <cell r="I16">
            <v>0</v>
          </cell>
          <cell r="J16">
            <v>0</v>
          </cell>
          <cell r="K16">
            <v>9</v>
          </cell>
          <cell r="L16">
            <v>2</v>
          </cell>
          <cell r="M16">
            <v>0</v>
          </cell>
          <cell r="N16">
            <v>9</v>
          </cell>
          <cell r="O16">
            <v>11</v>
          </cell>
          <cell r="P16">
            <v>5</v>
          </cell>
          <cell r="Q16">
            <v>0</v>
          </cell>
        </row>
        <row r="17">
          <cell r="A17" t="str">
            <v>total</v>
          </cell>
          <cell r="B17" t="str">
            <v>yr12curr</v>
          </cell>
          <cell r="C17">
            <v>387</v>
          </cell>
          <cell r="D17">
            <v>339</v>
          </cell>
          <cell r="E17">
            <v>332</v>
          </cell>
          <cell r="F17">
            <v>108</v>
          </cell>
          <cell r="G17">
            <v>216</v>
          </cell>
          <cell r="H17">
            <v>39</v>
          </cell>
          <cell r="I17">
            <v>74</v>
          </cell>
          <cell r="J17">
            <v>15</v>
          </cell>
          <cell r="K17">
            <v>87</v>
          </cell>
          <cell r="L17">
            <v>200</v>
          </cell>
          <cell r="M17">
            <v>194</v>
          </cell>
          <cell r="N17">
            <v>353</v>
          </cell>
          <cell r="O17">
            <v>385</v>
          </cell>
          <cell r="P17">
            <v>282</v>
          </cell>
          <cell r="Q17">
            <v>9</v>
          </cell>
        </row>
        <row r="18">
          <cell r="A18" t="str">
            <v>total</v>
          </cell>
          <cell r="B18" t="str">
            <v>yr12last</v>
          </cell>
          <cell r="C18">
            <v>447</v>
          </cell>
          <cell r="D18">
            <v>339</v>
          </cell>
          <cell r="E18">
            <v>379</v>
          </cell>
          <cell r="F18">
            <v>106</v>
          </cell>
          <cell r="G18">
            <v>227</v>
          </cell>
          <cell r="H18">
            <v>58</v>
          </cell>
          <cell r="I18">
            <v>44</v>
          </cell>
          <cell r="J18">
            <v>18</v>
          </cell>
          <cell r="K18">
            <v>107</v>
          </cell>
          <cell r="L18">
            <v>203</v>
          </cell>
          <cell r="M18">
            <v>200</v>
          </cell>
          <cell r="N18">
            <v>410</v>
          </cell>
          <cell r="O18">
            <v>378</v>
          </cell>
          <cell r="P18">
            <v>314</v>
          </cell>
          <cell r="Q18">
            <v>6</v>
          </cell>
        </row>
        <row r="19">
          <cell r="A19" t="str">
            <v>total</v>
          </cell>
          <cell r="B19" t="str">
            <v>yr12ago5</v>
          </cell>
          <cell r="C19">
            <v>520</v>
          </cell>
          <cell r="D19">
            <v>357</v>
          </cell>
          <cell r="E19">
            <v>325</v>
          </cell>
          <cell r="F19">
            <v>168</v>
          </cell>
          <cell r="G19">
            <v>169</v>
          </cell>
          <cell r="H19">
            <v>34</v>
          </cell>
          <cell r="I19">
            <v>62</v>
          </cell>
          <cell r="J19">
            <v>9</v>
          </cell>
          <cell r="K19">
            <v>130</v>
          </cell>
          <cell r="L19">
            <v>241</v>
          </cell>
          <cell r="M19">
            <v>192</v>
          </cell>
          <cell r="N19">
            <v>397</v>
          </cell>
          <cell r="O19">
            <v>380</v>
          </cell>
          <cell r="P19">
            <v>303</v>
          </cell>
          <cell r="Q19">
            <v>1</v>
          </cell>
        </row>
        <row r="20">
          <cell r="A20" t="str">
            <v>oukru</v>
          </cell>
          <cell r="B20" t="str">
            <v>yr12curr</v>
          </cell>
          <cell r="C20">
            <v>0</v>
          </cell>
          <cell r="D20">
            <v>0</v>
          </cell>
          <cell r="E20">
            <v>0</v>
          </cell>
          <cell r="F20">
            <v>0</v>
          </cell>
          <cell r="G20">
            <v>2</v>
          </cell>
          <cell r="H20">
            <v>0</v>
          </cell>
          <cell r="I20">
            <v>0</v>
          </cell>
          <cell r="J20">
            <v>0</v>
          </cell>
          <cell r="K20">
            <v>0</v>
          </cell>
          <cell r="L20">
            <v>1</v>
          </cell>
          <cell r="M20">
            <v>0</v>
          </cell>
          <cell r="N20">
            <v>0</v>
          </cell>
          <cell r="O20">
            <v>0</v>
          </cell>
          <cell r="P20">
            <v>1</v>
          </cell>
          <cell r="Q20">
            <v>0</v>
          </cell>
        </row>
        <row r="21">
          <cell r="A21" t="str">
            <v>oukru</v>
          </cell>
          <cell r="B21" t="str">
            <v>yr12ago5</v>
          </cell>
          <cell r="C21">
            <v>1</v>
          </cell>
          <cell r="D21">
            <v>0</v>
          </cell>
          <cell r="E21">
            <v>0</v>
          </cell>
          <cell r="F21">
            <v>0</v>
          </cell>
          <cell r="G21">
            <v>0</v>
          </cell>
          <cell r="H21">
            <v>0</v>
          </cell>
          <cell r="I21">
            <v>1</v>
          </cell>
          <cell r="J21">
            <v>0</v>
          </cell>
          <cell r="K21">
            <v>0</v>
          </cell>
          <cell r="L21">
            <v>0</v>
          </cell>
          <cell r="M21">
            <v>1</v>
          </cell>
          <cell r="N21">
            <v>0</v>
          </cell>
          <cell r="O21">
            <v>1</v>
          </cell>
          <cell r="P21">
            <v>0</v>
          </cell>
          <cell r="Q21">
            <v>0</v>
          </cell>
        </row>
        <row r="22">
          <cell r="A22" t="str">
            <v>dvr</v>
          </cell>
          <cell r="B22" t="str">
            <v>yrtdcurr</v>
          </cell>
          <cell r="C22">
            <v>141</v>
          </cell>
          <cell r="D22">
            <v>106</v>
          </cell>
          <cell r="E22">
            <v>95</v>
          </cell>
          <cell r="F22">
            <v>31</v>
          </cell>
          <cell r="G22">
            <v>70</v>
          </cell>
          <cell r="H22">
            <v>17</v>
          </cell>
          <cell r="I22">
            <v>17</v>
          </cell>
          <cell r="J22">
            <v>4</v>
          </cell>
          <cell r="K22">
            <v>2</v>
          </cell>
          <cell r="L22">
            <v>58</v>
          </cell>
          <cell r="M22">
            <v>69</v>
          </cell>
          <cell r="N22">
            <v>104</v>
          </cell>
          <cell r="O22">
            <v>140</v>
          </cell>
          <cell r="P22">
            <v>102</v>
          </cell>
          <cell r="Q22">
            <v>6</v>
          </cell>
        </row>
        <row r="23">
          <cell r="A23" t="str">
            <v>dvr</v>
          </cell>
          <cell r="B23" t="str">
            <v>yrtdlast</v>
          </cell>
          <cell r="C23">
            <v>142</v>
          </cell>
          <cell r="D23">
            <v>112</v>
          </cell>
          <cell r="E23">
            <v>124</v>
          </cell>
          <cell r="F23">
            <v>38</v>
          </cell>
          <cell r="G23">
            <v>82</v>
          </cell>
          <cell r="H23">
            <v>14</v>
          </cell>
          <cell r="I23">
            <v>12</v>
          </cell>
          <cell r="J23">
            <v>7</v>
          </cell>
          <cell r="K23">
            <v>3</v>
          </cell>
          <cell r="L23">
            <v>68</v>
          </cell>
          <cell r="M23">
            <v>66</v>
          </cell>
          <cell r="N23">
            <v>148</v>
          </cell>
          <cell r="O23">
            <v>141</v>
          </cell>
          <cell r="P23">
            <v>103</v>
          </cell>
          <cell r="Q23">
            <v>2</v>
          </cell>
        </row>
        <row r="24">
          <cell r="A24" t="str">
            <v>pgr</v>
          </cell>
          <cell r="B24" t="str">
            <v>yrtdcurr</v>
          </cell>
          <cell r="C24">
            <v>34</v>
          </cell>
          <cell r="D24">
            <v>39</v>
          </cell>
          <cell r="E24">
            <v>53</v>
          </cell>
          <cell r="F24">
            <v>12</v>
          </cell>
          <cell r="G24">
            <v>31</v>
          </cell>
          <cell r="H24">
            <v>8</v>
          </cell>
          <cell r="I24">
            <v>13</v>
          </cell>
          <cell r="J24">
            <v>4</v>
          </cell>
          <cell r="K24">
            <v>42</v>
          </cell>
          <cell r="L24">
            <v>35</v>
          </cell>
          <cell r="M24">
            <v>25</v>
          </cell>
          <cell r="N24">
            <v>34</v>
          </cell>
          <cell r="O24">
            <v>34</v>
          </cell>
          <cell r="P24">
            <v>24</v>
          </cell>
          <cell r="Q24">
            <v>0</v>
          </cell>
        </row>
        <row r="25">
          <cell r="A25" t="str">
            <v>pgr</v>
          </cell>
          <cell r="B25" t="str">
            <v>yrtdlast</v>
          </cell>
          <cell r="C25">
            <v>56</v>
          </cell>
          <cell r="D25">
            <v>42</v>
          </cell>
          <cell r="E25">
            <v>45</v>
          </cell>
          <cell r="F25">
            <v>21</v>
          </cell>
          <cell r="G25">
            <v>30</v>
          </cell>
          <cell r="H25">
            <v>11</v>
          </cell>
          <cell r="I25">
            <v>9</v>
          </cell>
          <cell r="J25">
            <v>1</v>
          </cell>
          <cell r="K25">
            <v>42</v>
          </cell>
          <cell r="L25">
            <v>32</v>
          </cell>
          <cell r="M25">
            <v>24</v>
          </cell>
          <cell r="N25">
            <v>37</v>
          </cell>
          <cell r="O25">
            <v>30</v>
          </cell>
          <cell r="P25">
            <v>47</v>
          </cell>
          <cell r="Q25">
            <v>3</v>
          </cell>
        </row>
        <row r="26">
          <cell r="A26" t="str">
            <v>ped</v>
          </cell>
          <cell r="B26" t="str">
            <v>yrtdcurr</v>
          </cell>
          <cell r="C26">
            <v>30</v>
          </cell>
          <cell r="D26">
            <v>39</v>
          </cell>
          <cell r="E26">
            <v>19</v>
          </cell>
          <cell r="F26">
            <v>8</v>
          </cell>
          <cell r="G26">
            <v>14</v>
          </cell>
          <cell r="H26">
            <v>0</v>
          </cell>
          <cell r="I26">
            <v>11</v>
          </cell>
          <cell r="J26">
            <v>1</v>
          </cell>
          <cell r="K26">
            <v>10</v>
          </cell>
          <cell r="L26">
            <v>10</v>
          </cell>
          <cell r="M26">
            <v>12</v>
          </cell>
          <cell r="N26">
            <v>21</v>
          </cell>
          <cell r="O26">
            <v>25</v>
          </cell>
          <cell r="P26">
            <v>44</v>
          </cell>
          <cell r="Q26">
            <v>0</v>
          </cell>
        </row>
        <row r="27">
          <cell r="A27" t="str">
            <v>ped</v>
          </cell>
          <cell r="B27" t="str">
            <v>yrtdlast</v>
          </cell>
          <cell r="C27">
            <v>51</v>
          </cell>
          <cell r="D27">
            <v>26</v>
          </cell>
          <cell r="E27">
            <v>30</v>
          </cell>
          <cell r="F27">
            <v>7</v>
          </cell>
          <cell r="G27">
            <v>16</v>
          </cell>
          <cell r="H27">
            <v>3</v>
          </cell>
          <cell r="I27">
            <v>8</v>
          </cell>
          <cell r="J27">
            <v>1</v>
          </cell>
          <cell r="K27">
            <v>13</v>
          </cell>
          <cell r="L27">
            <v>9</v>
          </cell>
          <cell r="M27">
            <v>12</v>
          </cell>
          <cell r="N27">
            <v>23</v>
          </cell>
          <cell r="O27">
            <v>36</v>
          </cell>
          <cell r="P27">
            <v>48</v>
          </cell>
          <cell r="Q27">
            <v>1</v>
          </cell>
        </row>
        <row r="28">
          <cell r="A28" t="str">
            <v>mc_rp</v>
          </cell>
          <cell r="B28" t="str">
            <v>yrtdcurr</v>
          </cell>
          <cell r="C28">
            <v>35</v>
          </cell>
          <cell r="D28">
            <v>26</v>
          </cell>
          <cell r="E28">
            <v>52</v>
          </cell>
          <cell r="F28">
            <v>8</v>
          </cell>
          <cell r="G28">
            <v>17</v>
          </cell>
          <cell r="H28">
            <v>6</v>
          </cell>
          <cell r="I28">
            <v>8</v>
          </cell>
          <cell r="J28">
            <v>3</v>
          </cell>
          <cell r="K28">
            <v>1</v>
          </cell>
          <cell r="L28">
            <v>17</v>
          </cell>
          <cell r="M28">
            <v>22</v>
          </cell>
          <cell r="N28">
            <v>53</v>
          </cell>
          <cell r="O28">
            <v>50</v>
          </cell>
          <cell r="P28">
            <v>12</v>
          </cell>
          <cell r="Q28">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Normal="100" workbookViewId="0"/>
  </sheetViews>
  <sheetFormatPr defaultColWidth="15" defaultRowHeight="12.75" x14ac:dyDescent="0.2"/>
  <cols>
    <col min="1" max="1" width="6.28515625" style="186" customWidth="1"/>
    <col min="2" max="2" width="13.7109375" style="186" customWidth="1"/>
    <col min="3" max="3" width="2.140625" style="186" customWidth="1"/>
    <col min="4" max="4" width="13.7109375" style="186" customWidth="1"/>
    <col min="5" max="5" width="5.140625" style="186" customWidth="1"/>
    <col min="6" max="6" width="13.7109375" style="186" customWidth="1"/>
    <col min="7" max="7" width="2.140625" style="186" customWidth="1"/>
    <col min="8" max="8" width="13.7109375" style="186" customWidth="1"/>
    <col min="9" max="9" width="5.140625" style="186" customWidth="1"/>
    <col min="10" max="10" width="13.7109375" style="186" customWidth="1"/>
    <col min="11" max="11" width="2.140625" style="186" customWidth="1"/>
    <col min="12" max="12" width="13.7109375" style="186" customWidth="1"/>
    <col min="13" max="251" width="9.140625" style="186" customWidth="1"/>
    <col min="252" max="252" width="6.28515625" style="186" customWidth="1"/>
    <col min="253" max="253" width="15" style="186"/>
    <col min="254" max="254" width="6.28515625" style="186" customWidth="1"/>
    <col min="255" max="255" width="16.28515625" style="186" customWidth="1"/>
    <col min="256" max="256" width="2.140625" style="186" customWidth="1"/>
    <col min="257" max="257" width="16.28515625" style="186" customWidth="1"/>
    <col min="258" max="258" width="2.140625" style="186" customWidth="1"/>
    <col min="259" max="259" width="16.28515625" style="186" customWidth="1"/>
    <col min="260" max="260" width="2.140625" style="186" customWidth="1"/>
    <col min="261" max="261" width="16.28515625" style="186" customWidth="1"/>
    <col min="262" max="262" width="2.140625" style="186" customWidth="1"/>
    <col min="263" max="263" width="16.28515625" style="186" customWidth="1"/>
    <col min="264" max="264" width="2.140625" style="186" customWidth="1"/>
    <col min="265" max="265" width="16.28515625" style="186" customWidth="1"/>
    <col min="266" max="266" width="10.42578125" style="186" customWidth="1"/>
    <col min="267" max="507" width="9.140625" style="186" customWidth="1"/>
    <col min="508" max="508" width="6.28515625" style="186" customWidth="1"/>
    <col min="509" max="509" width="15" style="186"/>
    <col min="510" max="510" width="6.28515625" style="186" customWidth="1"/>
    <col min="511" max="511" width="16.28515625" style="186" customWidth="1"/>
    <col min="512" max="512" width="2.140625" style="186" customWidth="1"/>
    <col min="513" max="513" width="16.28515625" style="186" customWidth="1"/>
    <col min="514" max="514" width="2.140625" style="186" customWidth="1"/>
    <col min="515" max="515" width="16.28515625" style="186" customWidth="1"/>
    <col min="516" max="516" width="2.140625" style="186" customWidth="1"/>
    <col min="517" max="517" width="16.28515625" style="186" customWidth="1"/>
    <col min="518" max="518" width="2.140625" style="186" customWidth="1"/>
    <col min="519" max="519" width="16.28515625" style="186" customWidth="1"/>
    <col min="520" max="520" width="2.140625" style="186" customWidth="1"/>
    <col min="521" max="521" width="16.28515625" style="186" customWidth="1"/>
    <col min="522" max="522" width="10.42578125" style="186" customWidth="1"/>
    <col min="523" max="763" width="9.140625" style="186" customWidth="1"/>
    <col min="764" max="764" width="6.28515625" style="186" customWidth="1"/>
    <col min="765" max="765" width="15" style="186"/>
    <col min="766" max="766" width="6.28515625" style="186" customWidth="1"/>
    <col min="767" max="767" width="16.28515625" style="186" customWidth="1"/>
    <col min="768" max="768" width="2.140625" style="186" customWidth="1"/>
    <col min="769" max="769" width="16.28515625" style="186" customWidth="1"/>
    <col min="770" max="770" width="2.140625" style="186" customWidth="1"/>
    <col min="771" max="771" width="16.28515625" style="186" customWidth="1"/>
    <col min="772" max="772" width="2.140625" style="186" customWidth="1"/>
    <col min="773" max="773" width="16.28515625" style="186" customWidth="1"/>
    <col min="774" max="774" width="2.140625" style="186" customWidth="1"/>
    <col min="775" max="775" width="16.28515625" style="186" customWidth="1"/>
    <col min="776" max="776" width="2.140625" style="186" customWidth="1"/>
    <col min="777" max="777" width="16.28515625" style="186" customWidth="1"/>
    <col min="778" max="778" width="10.42578125" style="186" customWidth="1"/>
    <col min="779" max="1019" width="9.140625" style="186" customWidth="1"/>
    <col min="1020" max="1020" width="6.28515625" style="186" customWidth="1"/>
    <col min="1021" max="1021" width="15" style="186"/>
    <col min="1022" max="1022" width="6.28515625" style="186" customWidth="1"/>
    <col min="1023" max="1023" width="16.28515625" style="186" customWidth="1"/>
    <col min="1024" max="1024" width="2.140625" style="186" customWidth="1"/>
    <col min="1025" max="1025" width="16.28515625" style="186" customWidth="1"/>
    <col min="1026" max="1026" width="2.140625" style="186" customWidth="1"/>
    <col min="1027" max="1027" width="16.28515625" style="186" customWidth="1"/>
    <col min="1028" max="1028" width="2.140625" style="186" customWidth="1"/>
    <col min="1029" max="1029" width="16.28515625" style="186" customWidth="1"/>
    <col min="1030" max="1030" width="2.140625" style="186" customWidth="1"/>
    <col min="1031" max="1031" width="16.28515625" style="186" customWidth="1"/>
    <col min="1032" max="1032" width="2.140625" style="186" customWidth="1"/>
    <col min="1033" max="1033" width="16.28515625" style="186" customWidth="1"/>
    <col min="1034" max="1034" width="10.42578125" style="186" customWidth="1"/>
    <col min="1035" max="1275" width="9.140625" style="186" customWidth="1"/>
    <col min="1276" max="1276" width="6.28515625" style="186" customWidth="1"/>
    <col min="1277" max="1277" width="15" style="186"/>
    <col min="1278" max="1278" width="6.28515625" style="186" customWidth="1"/>
    <col min="1279" max="1279" width="16.28515625" style="186" customWidth="1"/>
    <col min="1280" max="1280" width="2.140625" style="186" customWidth="1"/>
    <col min="1281" max="1281" width="16.28515625" style="186" customWidth="1"/>
    <col min="1282" max="1282" width="2.140625" style="186" customWidth="1"/>
    <col min="1283" max="1283" width="16.28515625" style="186" customWidth="1"/>
    <col min="1284" max="1284" width="2.140625" style="186" customWidth="1"/>
    <col min="1285" max="1285" width="16.28515625" style="186" customWidth="1"/>
    <col min="1286" max="1286" width="2.140625" style="186" customWidth="1"/>
    <col min="1287" max="1287" width="16.28515625" style="186" customWidth="1"/>
    <col min="1288" max="1288" width="2.140625" style="186" customWidth="1"/>
    <col min="1289" max="1289" width="16.28515625" style="186" customWidth="1"/>
    <col min="1290" max="1290" width="10.42578125" style="186" customWidth="1"/>
    <col min="1291" max="1531" width="9.140625" style="186" customWidth="1"/>
    <col min="1532" max="1532" width="6.28515625" style="186" customWidth="1"/>
    <col min="1533" max="1533" width="15" style="186"/>
    <col min="1534" max="1534" width="6.28515625" style="186" customWidth="1"/>
    <col min="1535" max="1535" width="16.28515625" style="186" customWidth="1"/>
    <col min="1536" max="1536" width="2.140625" style="186" customWidth="1"/>
    <col min="1537" max="1537" width="16.28515625" style="186" customWidth="1"/>
    <col min="1538" max="1538" width="2.140625" style="186" customWidth="1"/>
    <col min="1539" max="1539" width="16.28515625" style="186" customWidth="1"/>
    <col min="1540" max="1540" width="2.140625" style="186" customWidth="1"/>
    <col min="1541" max="1541" width="16.28515625" style="186" customWidth="1"/>
    <col min="1542" max="1542" width="2.140625" style="186" customWidth="1"/>
    <col min="1543" max="1543" width="16.28515625" style="186" customWidth="1"/>
    <col min="1544" max="1544" width="2.140625" style="186" customWidth="1"/>
    <col min="1545" max="1545" width="16.28515625" style="186" customWidth="1"/>
    <col min="1546" max="1546" width="10.42578125" style="186" customWidth="1"/>
    <col min="1547" max="1787" width="9.140625" style="186" customWidth="1"/>
    <col min="1788" max="1788" width="6.28515625" style="186" customWidth="1"/>
    <col min="1789" max="1789" width="15" style="186"/>
    <col min="1790" max="1790" width="6.28515625" style="186" customWidth="1"/>
    <col min="1791" max="1791" width="16.28515625" style="186" customWidth="1"/>
    <col min="1792" max="1792" width="2.140625" style="186" customWidth="1"/>
    <col min="1793" max="1793" width="16.28515625" style="186" customWidth="1"/>
    <col min="1794" max="1794" width="2.140625" style="186" customWidth="1"/>
    <col min="1795" max="1795" width="16.28515625" style="186" customWidth="1"/>
    <col min="1796" max="1796" width="2.140625" style="186" customWidth="1"/>
    <col min="1797" max="1797" width="16.28515625" style="186" customWidth="1"/>
    <col min="1798" max="1798" width="2.140625" style="186" customWidth="1"/>
    <col min="1799" max="1799" width="16.28515625" style="186" customWidth="1"/>
    <col min="1800" max="1800" width="2.140625" style="186" customWidth="1"/>
    <col min="1801" max="1801" width="16.28515625" style="186" customWidth="1"/>
    <col min="1802" max="1802" width="10.42578125" style="186" customWidth="1"/>
    <col min="1803" max="2043" width="9.140625" style="186" customWidth="1"/>
    <col min="2044" max="2044" width="6.28515625" style="186" customWidth="1"/>
    <col min="2045" max="2045" width="15" style="186"/>
    <col min="2046" max="2046" width="6.28515625" style="186" customWidth="1"/>
    <col min="2047" max="2047" width="16.28515625" style="186" customWidth="1"/>
    <col min="2048" max="2048" width="2.140625" style="186" customWidth="1"/>
    <col min="2049" max="2049" width="16.28515625" style="186" customWidth="1"/>
    <col min="2050" max="2050" width="2.140625" style="186" customWidth="1"/>
    <col min="2051" max="2051" width="16.28515625" style="186" customWidth="1"/>
    <col min="2052" max="2052" width="2.140625" style="186" customWidth="1"/>
    <col min="2053" max="2053" width="16.28515625" style="186" customWidth="1"/>
    <col min="2054" max="2054" width="2.140625" style="186" customWidth="1"/>
    <col min="2055" max="2055" width="16.28515625" style="186" customWidth="1"/>
    <col min="2056" max="2056" width="2.140625" style="186" customWidth="1"/>
    <col min="2057" max="2057" width="16.28515625" style="186" customWidth="1"/>
    <col min="2058" max="2058" width="10.42578125" style="186" customWidth="1"/>
    <col min="2059" max="2299" width="9.140625" style="186" customWidth="1"/>
    <col min="2300" max="2300" width="6.28515625" style="186" customWidth="1"/>
    <col min="2301" max="2301" width="15" style="186"/>
    <col min="2302" max="2302" width="6.28515625" style="186" customWidth="1"/>
    <col min="2303" max="2303" width="16.28515625" style="186" customWidth="1"/>
    <col min="2304" max="2304" width="2.140625" style="186" customWidth="1"/>
    <col min="2305" max="2305" width="16.28515625" style="186" customWidth="1"/>
    <col min="2306" max="2306" width="2.140625" style="186" customWidth="1"/>
    <col min="2307" max="2307" width="16.28515625" style="186" customWidth="1"/>
    <col min="2308" max="2308" width="2.140625" style="186" customWidth="1"/>
    <col min="2309" max="2309" width="16.28515625" style="186" customWidth="1"/>
    <col min="2310" max="2310" width="2.140625" style="186" customWidth="1"/>
    <col min="2311" max="2311" width="16.28515625" style="186" customWidth="1"/>
    <col min="2312" max="2312" width="2.140625" style="186" customWidth="1"/>
    <col min="2313" max="2313" width="16.28515625" style="186" customWidth="1"/>
    <col min="2314" max="2314" width="10.42578125" style="186" customWidth="1"/>
    <col min="2315" max="2555" width="9.140625" style="186" customWidth="1"/>
    <col min="2556" max="2556" width="6.28515625" style="186" customWidth="1"/>
    <col min="2557" max="2557" width="15" style="186"/>
    <col min="2558" max="2558" width="6.28515625" style="186" customWidth="1"/>
    <col min="2559" max="2559" width="16.28515625" style="186" customWidth="1"/>
    <col min="2560" max="2560" width="2.140625" style="186" customWidth="1"/>
    <col min="2561" max="2561" width="16.28515625" style="186" customWidth="1"/>
    <col min="2562" max="2562" width="2.140625" style="186" customWidth="1"/>
    <col min="2563" max="2563" width="16.28515625" style="186" customWidth="1"/>
    <col min="2564" max="2564" width="2.140625" style="186" customWidth="1"/>
    <col min="2565" max="2565" width="16.28515625" style="186" customWidth="1"/>
    <col min="2566" max="2566" width="2.140625" style="186" customWidth="1"/>
    <col min="2567" max="2567" width="16.28515625" style="186" customWidth="1"/>
    <col min="2568" max="2568" width="2.140625" style="186" customWidth="1"/>
    <col min="2569" max="2569" width="16.28515625" style="186" customWidth="1"/>
    <col min="2570" max="2570" width="10.42578125" style="186" customWidth="1"/>
    <col min="2571" max="2811" width="9.140625" style="186" customWidth="1"/>
    <col min="2812" max="2812" width="6.28515625" style="186" customWidth="1"/>
    <col min="2813" max="2813" width="15" style="186"/>
    <col min="2814" max="2814" width="6.28515625" style="186" customWidth="1"/>
    <col min="2815" max="2815" width="16.28515625" style="186" customWidth="1"/>
    <col min="2816" max="2816" width="2.140625" style="186" customWidth="1"/>
    <col min="2817" max="2817" width="16.28515625" style="186" customWidth="1"/>
    <col min="2818" max="2818" width="2.140625" style="186" customWidth="1"/>
    <col min="2819" max="2819" width="16.28515625" style="186" customWidth="1"/>
    <col min="2820" max="2820" width="2.140625" style="186" customWidth="1"/>
    <col min="2821" max="2821" width="16.28515625" style="186" customWidth="1"/>
    <col min="2822" max="2822" width="2.140625" style="186" customWidth="1"/>
    <col min="2823" max="2823" width="16.28515625" style="186" customWidth="1"/>
    <col min="2824" max="2824" width="2.140625" style="186" customWidth="1"/>
    <col min="2825" max="2825" width="16.28515625" style="186" customWidth="1"/>
    <col min="2826" max="2826" width="10.42578125" style="186" customWidth="1"/>
    <col min="2827" max="3067" width="9.140625" style="186" customWidth="1"/>
    <col min="3068" max="3068" width="6.28515625" style="186" customWidth="1"/>
    <col min="3069" max="3069" width="15" style="186"/>
    <col min="3070" max="3070" width="6.28515625" style="186" customWidth="1"/>
    <col min="3071" max="3071" width="16.28515625" style="186" customWidth="1"/>
    <col min="3072" max="3072" width="2.140625" style="186" customWidth="1"/>
    <col min="3073" max="3073" width="16.28515625" style="186" customWidth="1"/>
    <col min="3074" max="3074" width="2.140625" style="186" customWidth="1"/>
    <col min="3075" max="3075" width="16.28515625" style="186" customWidth="1"/>
    <col min="3076" max="3076" width="2.140625" style="186" customWidth="1"/>
    <col min="3077" max="3077" width="16.28515625" style="186" customWidth="1"/>
    <col min="3078" max="3078" width="2.140625" style="186" customWidth="1"/>
    <col min="3079" max="3079" width="16.28515625" style="186" customWidth="1"/>
    <col min="3080" max="3080" width="2.140625" style="186" customWidth="1"/>
    <col min="3081" max="3081" width="16.28515625" style="186" customWidth="1"/>
    <col min="3082" max="3082" width="10.42578125" style="186" customWidth="1"/>
    <col min="3083" max="3323" width="9.140625" style="186" customWidth="1"/>
    <col min="3324" max="3324" width="6.28515625" style="186" customWidth="1"/>
    <col min="3325" max="3325" width="15" style="186"/>
    <col min="3326" max="3326" width="6.28515625" style="186" customWidth="1"/>
    <col min="3327" max="3327" width="16.28515625" style="186" customWidth="1"/>
    <col min="3328" max="3328" width="2.140625" style="186" customWidth="1"/>
    <col min="3329" max="3329" width="16.28515625" style="186" customWidth="1"/>
    <col min="3330" max="3330" width="2.140625" style="186" customWidth="1"/>
    <col min="3331" max="3331" width="16.28515625" style="186" customWidth="1"/>
    <col min="3332" max="3332" width="2.140625" style="186" customWidth="1"/>
    <col min="3333" max="3333" width="16.28515625" style="186" customWidth="1"/>
    <col min="3334" max="3334" width="2.140625" style="186" customWidth="1"/>
    <col min="3335" max="3335" width="16.28515625" style="186" customWidth="1"/>
    <col min="3336" max="3336" width="2.140625" style="186" customWidth="1"/>
    <col min="3337" max="3337" width="16.28515625" style="186" customWidth="1"/>
    <col min="3338" max="3338" width="10.42578125" style="186" customWidth="1"/>
    <col min="3339" max="3579" width="9.140625" style="186" customWidth="1"/>
    <col min="3580" max="3580" width="6.28515625" style="186" customWidth="1"/>
    <col min="3581" max="3581" width="15" style="186"/>
    <col min="3582" max="3582" width="6.28515625" style="186" customWidth="1"/>
    <col min="3583" max="3583" width="16.28515625" style="186" customWidth="1"/>
    <col min="3584" max="3584" width="2.140625" style="186" customWidth="1"/>
    <col min="3585" max="3585" width="16.28515625" style="186" customWidth="1"/>
    <col min="3586" max="3586" width="2.140625" style="186" customWidth="1"/>
    <col min="3587" max="3587" width="16.28515625" style="186" customWidth="1"/>
    <col min="3588" max="3588" width="2.140625" style="186" customWidth="1"/>
    <col min="3589" max="3589" width="16.28515625" style="186" customWidth="1"/>
    <col min="3590" max="3590" width="2.140625" style="186" customWidth="1"/>
    <col min="3591" max="3591" width="16.28515625" style="186" customWidth="1"/>
    <col min="3592" max="3592" width="2.140625" style="186" customWidth="1"/>
    <col min="3593" max="3593" width="16.28515625" style="186" customWidth="1"/>
    <col min="3594" max="3594" width="10.42578125" style="186" customWidth="1"/>
    <col min="3595" max="3835" width="9.140625" style="186" customWidth="1"/>
    <col min="3836" max="3836" width="6.28515625" style="186" customWidth="1"/>
    <col min="3837" max="3837" width="15" style="186"/>
    <col min="3838" max="3838" width="6.28515625" style="186" customWidth="1"/>
    <col min="3839" max="3839" width="16.28515625" style="186" customWidth="1"/>
    <col min="3840" max="3840" width="2.140625" style="186" customWidth="1"/>
    <col min="3841" max="3841" width="16.28515625" style="186" customWidth="1"/>
    <col min="3842" max="3842" width="2.140625" style="186" customWidth="1"/>
    <col min="3843" max="3843" width="16.28515625" style="186" customWidth="1"/>
    <col min="3844" max="3844" width="2.140625" style="186" customWidth="1"/>
    <col min="3845" max="3845" width="16.28515625" style="186" customWidth="1"/>
    <col min="3846" max="3846" width="2.140625" style="186" customWidth="1"/>
    <col min="3847" max="3847" width="16.28515625" style="186" customWidth="1"/>
    <col min="3848" max="3848" width="2.140625" style="186" customWidth="1"/>
    <col min="3849" max="3849" width="16.28515625" style="186" customWidth="1"/>
    <col min="3850" max="3850" width="10.42578125" style="186" customWidth="1"/>
    <col min="3851" max="4091" width="9.140625" style="186" customWidth="1"/>
    <col min="4092" max="4092" width="6.28515625" style="186" customWidth="1"/>
    <col min="4093" max="4093" width="15" style="186"/>
    <col min="4094" max="4094" width="6.28515625" style="186" customWidth="1"/>
    <col min="4095" max="4095" width="16.28515625" style="186" customWidth="1"/>
    <col min="4096" max="4096" width="2.140625" style="186" customWidth="1"/>
    <col min="4097" max="4097" width="16.28515625" style="186" customWidth="1"/>
    <col min="4098" max="4098" width="2.140625" style="186" customWidth="1"/>
    <col min="4099" max="4099" width="16.28515625" style="186" customWidth="1"/>
    <col min="4100" max="4100" width="2.140625" style="186" customWidth="1"/>
    <col min="4101" max="4101" width="16.28515625" style="186" customWidth="1"/>
    <col min="4102" max="4102" width="2.140625" style="186" customWidth="1"/>
    <col min="4103" max="4103" width="16.28515625" style="186" customWidth="1"/>
    <col min="4104" max="4104" width="2.140625" style="186" customWidth="1"/>
    <col min="4105" max="4105" width="16.28515625" style="186" customWidth="1"/>
    <col min="4106" max="4106" width="10.42578125" style="186" customWidth="1"/>
    <col min="4107" max="4347" width="9.140625" style="186" customWidth="1"/>
    <col min="4348" max="4348" width="6.28515625" style="186" customWidth="1"/>
    <col min="4349" max="4349" width="15" style="186"/>
    <col min="4350" max="4350" width="6.28515625" style="186" customWidth="1"/>
    <col min="4351" max="4351" width="16.28515625" style="186" customWidth="1"/>
    <col min="4352" max="4352" width="2.140625" style="186" customWidth="1"/>
    <col min="4353" max="4353" width="16.28515625" style="186" customWidth="1"/>
    <col min="4354" max="4354" width="2.140625" style="186" customWidth="1"/>
    <col min="4355" max="4355" width="16.28515625" style="186" customWidth="1"/>
    <col min="4356" max="4356" width="2.140625" style="186" customWidth="1"/>
    <col min="4357" max="4357" width="16.28515625" style="186" customWidth="1"/>
    <col min="4358" max="4358" width="2.140625" style="186" customWidth="1"/>
    <col min="4359" max="4359" width="16.28515625" style="186" customWidth="1"/>
    <col min="4360" max="4360" width="2.140625" style="186" customWidth="1"/>
    <col min="4361" max="4361" width="16.28515625" style="186" customWidth="1"/>
    <col min="4362" max="4362" width="10.42578125" style="186" customWidth="1"/>
    <col min="4363" max="4603" width="9.140625" style="186" customWidth="1"/>
    <col min="4604" max="4604" width="6.28515625" style="186" customWidth="1"/>
    <col min="4605" max="4605" width="15" style="186"/>
    <col min="4606" max="4606" width="6.28515625" style="186" customWidth="1"/>
    <col min="4607" max="4607" width="16.28515625" style="186" customWidth="1"/>
    <col min="4608" max="4608" width="2.140625" style="186" customWidth="1"/>
    <col min="4609" max="4609" width="16.28515625" style="186" customWidth="1"/>
    <col min="4610" max="4610" width="2.140625" style="186" customWidth="1"/>
    <col min="4611" max="4611" width="16.28515625" style="186" customWidth="1"/>
    <col min="4612" max="4612" width="2.140625" style="186" customWidth="1"/>
    <col min="4613" max="4613" width="16.28515625" style="186" customWidth="1"/>
    <col min="4614" max="4614" width="2.140625" style="186" customWidth="1"/>
    <col min="4615" max="4615" width="16.28515625" style="186" customWidth="1"/>
    <col min="4616" max="4616" width="2.140625" style="186" customWidth="1"/>
    <col min="4617" max="4617" width="16.28515625" style="186" customWidth="1"/>
    <col min="4618" max="4618" width="10.42578125" style="186" customWidth="1"/>
    <col min="4619" max="4859" width="9.140625" style="186" customWidth="1"/>
    <col min="4860" max="4860" width="6.28515625" style="186" customWidth="1"/>
    <col min="4861" max="4861" width="15" style="186"/>
    <col min="4862" max="4862" width="6.28515625" style="186" customWidth="1"/>
    <col min="4863" max="4863" width="16.28515625" style="186" customWidth="1"/>
    <col min="4864" max="4864" width="2.140625" style="186" customWidth="1"/>
    <col min="4865" max="4865" width="16.28515625" style="186" customWidth="1"/>
    <col min="4866" max="4866" width="2.140625" style="186" customWidth="1"/>
    <col min="4867" max="4867" width="16.28515625" style="186" customWidth="1"/>
    <col min="4868" max="4868" width="2.140625" style="186" customWidth="1"/>
    <col min="4869" max="4869" width="16.28515625" style="186" customWidth="1"/>
    <col min="4870" max="4870" width="2.140625" style="186" customWidth="1"/>
    <col min="4871" max="4871" width="16.28515625" style="186" customWidth="1"/>
    <col min="4872" max="4872" width="2.140625" style="186" customWidth="1"/>
    <col min="4873" max="4873" width="16.28515625" style="186" customWidth="1"/>
    <col min="4874" max="4874" width="10.42578125" style="186" customWidth="1"/>
    <col min="4875" max="5115" width="9.140625" style="186" customWidth="1"/>
    <col min="5116" max="5116" width="6.28515625" style="186" customWidth="1"/>
    <col min="5117" max="5117" width="15" style="186"/>
    <col min="5118" max="5118" width="6.28515625" style="186" customWidth="1"/>
    <col min="5119" max="5119" width="16.28515625" style="186" customWidth="1"/>
    <col min="5120" max="5120" width="2.140625" style="186" customWidth="1"/>
    <col min="5121" max="5121" width="16.28515625" style="186" customWidth="1"/>
    <col min="5122" max="5122" width="2.140625" style="186" customWidth="1"/>
    <col min="5123" max="5123" width="16.28515625" style="186" customWidth="1"/>
    <col min="5124" max="5124" width="2.140625" style="186" customWidth="1"/>
    <col min="5125" max="5125" width="16.28515625" style="186" customWidth="1"/>
    <col min="5126" max="5126" width="2.140625" style="186" customWidth="1"/>
    <col min="5127" max="5127" width="16.28515625" style="186" customWidth="1"/>
    <col min="5128" max="5128" width="2.140625" style="186" customWidth="1"/>
    <col min="5129" max="5129" width="16.28515625" style="186" customWidth="1"/>
    <col min="5130" max="5130" width="10.42578125" style="186" customWidth="1"/>
    <col min="5131" max="5371" width="9.140625" style="186" customWidth="1"/>
    <col min="5372" max="5372" width="6.28515625" style="186" customWidth="1"/>
    <col min="5373" max="5373" width="15" style="186"/>
    <col min="5374" max="5374" width="6.28515625" style="186" customWidth="1"/>
    <col min="5375" max="5375" width="16.28515625" style="186" customWidth="1"/>
    <col min="5376" max="5376" width="2.140625" style="186" customWidth="1"/>
    <col min="5377" max="5377" width="16.28515625" style="186" customWidth="1"/>
    <col min="5378" max="5378" width="2.140625" style="186" customWidth="1"/>
    <col min="5379" max="5379" width="16.28515625" style="186" customWidth="1"/>
    <col min="5380" max="5380" width="2.140625" style="186" customWidth="1"/>
    <col min="5381" max="5381" width="16.28515625" style="186" customWidth="1"/>
    <col min="5382" max="5382" width="2.140625" style="186" customWidth="1"/>
    <col min="5383" max="5383" width="16.28515625" style="186" customWidth="1"/>
    <col min="5384" max="5384" width="2.140625" style="186" customWidth="1"/>
    <col min="5385" max="5385" width="16.28515625" style="186" customWidth="1"/>
    <col min="5386" max="5386" width="10.42578125" style="186" customWidth="1"/>
    <col min="5387" max="5627" width="9.140625" style="186" customWidth="1"/>
    <col min="5628" max="5628" width="6.28515625" style="186" customWidth="1"/>
    <col min="5629" max="5629" width="15" style="186"/>
    <col min="5630" max="5630" width="6.28515625" style="186" customWidth="1"/>
    <col min="5631" max="5631" width="16.28515625" style="186" customWidth="1"/>
    <col min="5632" max="5632" width="2.140625" style="186" customWidth="1"/>
    <col min="5633" max="5633" width="16.28515625" style="186" customWidth="1"/>
    <col min="5634" max="5634" width="2.140625" style="186" customWidth="1"/>
    <col min="5635" max="5635" width="16.28515625" style="186" customWidth="1"/>
    <col min="5636" max="5636" width="2.140625" style="186" customWidth="1"/>
    <col min="5637" max="5637" width="16.28515625" style="186" customWidth="1"/>
    <col min="5638" max="5638" width="2.140625" style="186" customWidth="1"/>
    <col min="5639" max="5639" width="16.28515625" style="186" customWidth="1"/>
    <col min="5640" max="5640" width="2.140625" style="186" customWidth="1"/>
    <col min="5641" max="5641" width="16.28515625" style="186" customWidth="1"/>
    <col min="5642" max="5642" width="10.42578125" style="186" customWidth="1"/>
    <col min="5643" max="5883" width="9.140625" style="186" customWidth="1"/>
    <col min="5884" max="5884" width="6.28515625" style="186" customWidth="1"/>
    <col min="5885" max="5885" width="15" style="186"/>
    <col min="5886" max="5886" width="6.28515625" style="186" customWidth="1"/>
    <col min="5887" max="5887" width="16.28515625" style="186" customWidth="1"/>
    <col min="5888" max="5888" width="2.140625" style="186" customWidth="1"/>
    <col min="5889" max="5889" width="16.28515625" style="186" customWidth="1"/>
    <col min="5890" max="5890" width="2.140625" style="186" customWidth="1"/>
    <col min="5891" max="5891" width="16.28515625" style="186" customWidth="1"/>
    <col min="5892" max="5892" width="2.140625" style="186" customWidth="1"/>
    <col min="5893" max="5893" width="16.28515625" style="186" customWidth="1"/>
    <col min="5894" max="5894" width="2.140625" style="186" customWidth="1"/>
    <col min="5895" max="5895" width="16.28515625" style="186" customWidth="1"/>
    <col min="5896" max="5896" width="2.140625" style="186" customWidth="1"/>
    <col min="5897" max="5897" width="16.28515625" style="186" customWidth="1"/>
    <col min="5898" max="5898" width="10.42578125" style="186" customWidth="1"/>
    <col min="5899" max="6139" width="9.140625" style="186" customWidth="1"/>
    <col min="6140" max="6140" width="6.28515625" style="186" customWidth="1"/>
    <col min="6141" max="6141" width="15" style="186"/>
    <col min="6142" max="6142" width="6.28515625" style="186" customWidth="1"/>
    <col min="6143" max="6143" width="16.28515625" style="186" customWidth="1"/>
    <col min="6144" max="6144" width="2.140625" style="186" customWidth="1"/>
    <col min="6145" max="6145" width="16.28515625" style="186" customWidth="1"/>
    <col min="6146" max="6146" width="2.140625" style="186" customWidth="1"/>
    <col min="6147" max="6147" width="16.28515625" style="186" customWidth="1"/>
    <col min="6148" max="6148" width="2.140625" style="186" customWidth="1"/>
    <col min="6149" max="6149" width="16.28515625" style="186" customWidth="1"/>
    <col min="6150" max="6150" width="2.140625" style="186" customWidth="1"/>
    <col min="6151" max="6151" width="16.28515625" style="186" customWidth="1"/>
    <col min="6152" max="6152" width="2.140625" style="186" customWidth="1"/>
    <col min="6153" max="6153" width="16.28515625" style="186" customWidth="1"/>
    <col min="6154" max="6154" width="10.42578125" style="186" customWidth="1"/>
    <col min="6155" max="6395" width="9.140625" style="186" customWidth="1"/>
    <col min="6396" max="6396" width="6.28515625" style="186" customWidth="1"/>
    <col min="6397" max="6397" width="15" style="186"/>
    <col min="6398" max="6398" width="6.28515625" style="186" customWidth="1"/>
    <col min="6399" max="6399" width="16.28515625" style="186" customWidth="1"/>
    <col min="6400" max="6400" width="2.140625" style="186" customWidth="1"/>
    <col min="6401" max="6401" width="16.28515625" style="186" customWidth="1"/>
    <col min="6402" max="6402" width="2.140625" style="186" customWidth="1"/>
    <col min="6403" max="6403" width="16.28515625" style="186" customWidth="1"/>
    <col min="6404" max="6404" width="2.140625" style="186" customWidth="1"/>
    <col min="6405" max="6405" width="16.28515625" style="186" customWidth="1"/>
    <col min="6406" max="6406" width="2.140625" style="186" customWidth="1"/>
    <col min="6407" max="6407" width="16.28515625" style="186" customWidth="1"/>
    <col min="6408" max="6408" width="2.140625" style="186" customWidth="1"/>
    <col min="6409" max="6409" width="16.28515625" style="186" customWidth="1"/>
    <col min="6410" max="6410" width="10.42578125" style="186" customWidth="1"/>
    <col min="6411" max="6651" width="9.140625" style="186" customWidth="1"/>
    <col min="6652" max="6652" width="6.28515625" style="186" customWidth="1"/>
    <col min="6653" max="6653" width="15" style="186"/>
    <col min="6654" max="6654" width="6.28515625" style="186" customWidth="1"/>
    <col min="6655" max="6655" width="16.28515625" style="186" customWidth="1"/>
    <col min="6656" max="6656" width="2.140625" style="186" customWidth="1"/>
    <col min="6657" max="6657" width="16.28515625" style="186" customWidth="1"/>
    <col min="6658" max="6658" width="2.140625" style="186" customWidth="1"/>
    <col min="6659" max="6659" width="16.28515625" style="186" customWidth="1"/>
    <col min="6660" max="6660" width="2.140625" style="186" customWidth="1"/>
    <col min="6661" max="6661" width="16.28515625" style="186" customWidth="1"/>
    <col min="6662" max="6662" width="2.140625" style="186" customWidth="1"/>
    <col min="6663" max="6663" width="16.28515625" style="186" customWidth="1"/>
    <col min="6664" max="6664" width="2.140625" style="186" customWidth="1"/>
    <col min="6665" max="6665" width="16.28515625" style="186" customWidth="1"/>
    <col min="6666" max="6666" width="10.42578125" style="186" customWidth="1"/>
    <col min="6667" max="6907" width="9.140625" style="186" customWidth="1"/>
    <col min="6908" max="6908" width="6.28515625" style="186" customWidth="1"/>
    <col min="6909" max="6909" width="15" style="186"/>
    <col min="6910" max="6910" width="6.28515625" style="186" customWidth="1"/>
    <col min="6911" max="6911" width="16.28515625" style="186" customWidth="1"/>
    <col min="6912" max="6912" width="2.140625" style="186" customWidth="1"/>
    <col min="6913" max="6913" width="16.28515625" style="186" customWidth="1"/>
    <col min="6914" max="6914" width="2.140625" style="186" customWidth="1"/>
    <col min="6915" max="6915" width="16.28515625" style="186" customWidth="1"/>
    <col min="6916" max="6916" width="2.140625" style="186" customWidth="1"/>
    <col min="6917" max="6917" width="16.28515625" style="186" customWidth="1"/>
    <col min="6918" max="6918" width="2.140625" style="186" customWidth="1"/>
    <col min="6919" max="6919" width="16.28515625" style="186" customWidth="1"/>
    <col min="6920" max="6920" width="2.140625" style="186" customWidth="1"/>
    <col min="6921" max="6921" width="16.28515625" style="186" customWidth="1"/>
    <col min="6922" max="6922" width="10.42578125" style="186" customWidth="1"/>
    <col min="6923" max="7163" width="9.140625" style="186" customWidth="1"/>
    <col min="7164" max="7164" width="6.28515625" style="186" customWidth="1"/>
    <col min="7165" max="7165" width="15" style="186"/>
    <col min="7166" max="7166" width="6.28515625" style="186" customWidth="1"/>
    <col min="7167" max="7167" width="16.28515625" style="186" customWidth="1"/>
    <col min="7168" max="7168" width="2.140625" style="186" customWidth="1"/>
    <col min="7169" max="7169" width="16.28515625" style="186" customWidth="1"/>
    <col min="7170" max="7170" width="2.140625" style="186" customWidth="1"/>
    <col min="7171" max="7171" width="16.28515625" style="186" customWidth="1"/>
    <col min="7172" max="7172" width="2.140625" style="186" customWidth="1"/>
    <col min="7173" max="7173" width="16.28515625" style="186" customWidth="1"/>
    <col min="7174" max="7174" width="2.140625" style="186" customWidth="1"/>
    <col min="7175" max="7175" width="16.28515625" style="186" customWidth="1"/>
    <col min="7176" max="7176" width="2.140625" style="186" customWidth="1"/>
    <col min="7177" max="7177" width="16.28515625" style="186" customWidth="1"/>
    <col min="7178" max="7178" width="10.42578125" style="186" customWidth="1"/>
    <col min="7179" max="7419" width="9.140625" style="186" customWidth="1"/>
    <col min="7420" max="7420" width="6.28515625" style="186" customWidth="1"/>
    <col min="7421" max="7421" width="15" style="186"/>
    <col min="7422" max="7422" width="6.28515625" style="186" customWidth="1"/>
    <col min="7423" max="7423" width="16.28515625" style="186" customWidth="1"/>
    <col min="7424" max="7424" width="2.140625" style="186" customWidth="1"/>
    <col min="7425" max="7425" width="16.28515625" style="186" customWidth="1"/>
    <col min="7426" max="7426" width="2.140625" style="186" customWidth="1"/>
    <col min="7427" max="7427" width="16.28515625" style="186" customWidth="1"/>
    <col min="7428" max="7428" width="2.140625" style="186" customWidth="1"/>
    <col min="7429" max="7429" width="16.28515625" style="186" customWidth="1"/>
    <col min="7430" max="7430" width="2.140625" style="186" customWidth="1"/>
    <col min="7431" max="7431" width="16.28515625" style="186" customWidth="1"/>
    <col min="7432" max="7432" width="2.140625" style="186" customWidth="1"/>
    <col min="7433" max="7433" width="16.28515625" style="186" customWidth="1"/>
    <col min="7434" max="7434" width="10.42578125" style="186" customWidth="1"/>
    <col min="7435" max="7675" width="9.140625" style="186" customWidth="1"/>
    <col min="7676" max="7676" width="6.28515625" style="186" customWidth="1"/>
    <col min="7677" max="7677" width="15" style="186"/>
    <col min="7678" max="7678" width="6.28515625" style="186" customWidth="1"/>
    <col min="7679" max="7679" width="16.28515625" style="186" customWidth="1"/>
    <col min="7680" max="7680" width="2.140625" style="186" customWidth="1"/>
    <col min="7681" max="7681" width="16.28515625" style="186" customWidth="1"/>
    <col min="7682" max="7682" width="2.140625" style="186" customWidth="1"/>
    <col min="7683" max="7683" width="16.28515625" style="186" customWidth="1"/>
    <col min="7684" max="7684" width="2.140625" style="186" customWidth="1"/>
    <col min="7685" max="7685" width="16.28515625" style="186" customWidth="1"/>
    <col min="7686" max="7686" width="2.140625" style="186" customWidth="1"/>
    <col min="7687" max="7687" width="16.28515625" style="186" customWidth="1"/>
    <col min="7688" max="7688" width="2.140625" style="186" customWidth="1"/>
    <col min="7689" max="7689" width="16.28515625" style="186" customWidth="1"/>
    <col min="7690" max="7690" width="10.42578125" style="186" customWidth="1"/>
    <col min="7691" max="7931" width="9.140625" style="186" customWidth="1"/>
    <col min="7932" max="7932" width="6.28515625" style="186" customWidth="1"/>
    <col min="7933" max="7933" width="15" style="186"/>
    <col min="7934" max="7934" width="6.28515625" style="186" customWidth="1"/>
    <col min="7935" max="7935" width="16.28515625" style="186" customWidth="1"/>
    <col min="7936" max="7936" width="2.140625" style="186" customWidth="1"/>
    <col min="7937" max="7937" width="16.28515625" style="186" customWidth="1"/>
    <col min="7938" max="7938" width="2.140625" style="186" customWidth="1"/>
    <col min="7939" max="7939" width="16.28515625" style="186" customWidth="1"/>
    <col min="7940" max="7940" width="2.140625" style="186" customWidth="1"/>
    <col min="7941" max="7941" width="16.28515625" style="186" customWidth="1"/>
    <col min="7942" max="7942" width="2.140625" style="186" customWidth="1"/>
    <col min="7943" max="7943" width="16.28515625" style="186" customWidth="1"/>
    <col min="7944" max="7944" width="2.140625" style="186" customWidth="1"/>
    <col min="7945" max="7945" width="16.28515625" style="186" customWidth="1"/>
    <col min="7946" max="7946" width="10.42578125" style="186" customWidth="1"/>
    <col min="7947" max="8187" width="9.140625" style="186" customWidth="1"/>
    <col min="8188" max="8188" width="6.28515625" style="186" customWidth="1"/>
    <col min="8189" max="8189" width="15" style="186"/>
    <col min="8190" max="8190" width="6.28515625" style="186" customWidth="1"/>
    <col min="8191" max="8191" width="16.28515625" style="186" customWidth="1"/>
    <col min="8192" max="8192" width="2.140625" style="186" customWidth="1"/>
    <col min="8193" max="8193" width="16.28515625" style="186" customWidth="1"/>
    <col min="8194" max="8194" width="2.140625" style="186" customWidth="1"/>
    <col min="8195" max="8195" width="16.28515625" style="186" customWidth="1"/>
    <col min="8196" max="8196" width="2.140625" style="186" customWidth="1"/>
    <col min="8197" max="8197" width="16.28515625" style="186" customWidth="1"/>
    <col min="8198" max="8198" width="2.140625" style="186" customWidth="1"/>
    <col min="8199" max="8199" width="16.28515625" style="186" customWidth="1"/>
    <col min="8200" max="8200" width="2.140625" style="186" customWidth="1"/>
    <col min="8201" max="8201" width="16.28515625" style="186" customWidth="1"/>
    <col min="8202" max="8202" width="10.42578125" style="186" customWidth="1"/>
    <col min="8203" max="8443" width="9.140625" style="186" customWidth="1"/>
    <col min="8444" max="8444" width="6.28515625" style="186" customWidth="1"/>
    <col min="8445" max="8445" width="15" style="186"/>
    <col min="8446" max="8446" width="6.28515625" style="186" customWidth="1"/>
    <col min="8447" max="8447" width="16.28515625" style="186" customWidth="1"/>
    <col min="8448" max="8448" width="2.140625" style="186" customWidth="1"/>
    <col min="8449" max="8449" width="16.28515625" style="186" customWidth="1"/>
    <col min="8450" max="8450" width="2.140625" style="186" customWidth="1"/>
    <col min="8451" max="8451" width="16.28515625" style="186" customWidth="1"/>
    <col min="8452" max="8452" width="2.140625" style="186" customWidth="1"/>
    <col min="8453" max="8453" width="16.28515625" style="186" customWidth="1"/>
    <col min="8454" max="8454" width="2.140625" style="186" customWidth="1"/>
    <col min="8455" max="8455" width="16.28515625" style="186" customWidth="1"/>
    <col min="8456" max="8456" width="2.140625" style="186" customWidth="1"/>
    <col min="8457" max="8457" width="16.28515625" style="186" customWidth="1"/>
    <col min="8458" max="8458" width="10.42578125" style="186" customWidth="1"/>
    <col min="8459" max="8699" width="9.140625" style="186" customWidth="1"/>
    <col min="8700" max="8700" width="6.28515625" style="186" customWidth="1"/>
    <col min="8701" max="8701" width="15" style="186"/>
    <col min="8702" max="8702" width="6.28515625" style="186" customWidth="1"/>
    <col min="8703" max="8703" width="16.28515625" style="186" customWidth="1"/>
    <col min="8704" max="8704" width="2.140625" style="186" customWidth="1"/>
    <col min="8705" max="8705" width="16.28515625" style="186" customWidth="1"/>
    <col min="8706" max="8706" width="2.140625" style="186" customWidth="1"/>
    <col min="8707" max="8707" width="16.28515625" style="186" customWidth="1"/>
    <col min="8708" max="8708" width="2.140625" style="186" customWidth="1"/>
    <col min="8709" max="8709" width="16.28515625" style="186" customWidth="1"/>
    <col min="8710" max="8710" width="2.140625" style="186" customWidth="1"/>
    <col min="8711" max="8711" width="16.28515625" style="186" customWidth="1"/>
    <col min="8712" max="8712" width="2.140625" style="186" customWidth="1"/>
    <col min="8713" max="8713" width="16.28515625" style="186" customWidth="1"/>
    <col min="8714" max="8714" width="10.42578125" style="186" customWidth="1"/>
    <col min="8715" max="8955" width="9.140625" style="186" customWidth="1"/>
    <col min="8956" max="8956" width="6.28515625" style="186" customWidth="1"/>
    <col min="8957" max="8957" width="15" style="186"/>
    <col min="8958" max="8958" width="6.28515625" style="186" customWidth="1"/>
    <col min="8959" max="8959" width="16.28515625" style="186" customWidth="1"/>
    <col min="8960" max="8960" width="2.140625" style="186" customWidth="1"/>
    <col min="8961" max="8961" width="16.28515625" style="186" customWidth="1"/>
    <col min="8962" max="8962" width="2.140625" style="186" customWidth="1"/>
    <col min="8963" max="8963" width="16.28515625" style="186" customWidth="1"/>
    <col min="8964" max="8964" width="2.140625" style="186" customWidth="1"/>
    <col min="8965" max="8965" width="16.28515625" style="186" customWidth="1"/>
    <col min="8966" max="8966" width="2.140625" style="186" customWidth="1"/>
    <col min="8967" max="8967" width="16.28515625" style="186" customWidth="1"/>
    <col min="8968" max="8968" width="2.140625" style="186" customWidth="1"/>
    <col min="8969" max="8969" width="16.28515625" style="186" customWidth="1"/>
    <col min="8970" max="8970" width="10.42578125" style="186" customWidth="1"/>
    <col min="8971" max="9211" width="9.140625" style="186" customWidth="1"/>
    <col min="9212" max="9212" width="6.28515625" style="186" customWidth="1"/>
    <col min="9213" max="9213" width="15" style="186"/>
    <col min="9214" max="9214" width="6.28515625" style="186" customWidth="1"/>
    <col min="9215" max="9215" width="16.28515625" style="186" customWidth="1"/>
    <col min="9216" max="9216" width="2.140625" style="186" customWidth="1"/>
    <col min="9217" max="9217" width="16.28515625" style="186" customWidth="1"/>
    <col min="9218" max="9218" width="2.140625" style="186" customWidth="1"/>
    <col min="9219" max="9219" width="16.28515625" style="186" customWidth="1"/>
    <col min="9220" max="9220" width="2.140625" style="186" customWidth="1"/>
    <col min="9221" max="9221" width="16.28515625" style="186" customWidth="1"/>
    <col min="9222" max="9222" width="2.140625" style="186" customWidth="1"/>
    <col min="9223" max="9223" width="16.28515625" style="186" customWidth="1"/>
    <col min="9224" max="9224" width="2.140625" style="186" customWidth="1"/>
    <col min="9225" max="9225" width="16.28515625" style="186" customWidth="1"/>
    <col min="9226" max="9226" width="10.42578125" style="186" customWidth="1"/>
    <col min="9227" max="9467" width="9.140625" style="186" customWidth="1"/>
    <col min="9468" max="9468" width="6.28515625" style="186" customWidth="1"/>
    <col min="9469" max="9469" width="15" style="186"/>
    <col min="9470" max="9470" width="6.28515625" style="186" customWidth="1"/>
    <col min="9471" max="9471" width="16.28515625" style="186" customWidth="1"/>
    <col min="9472" max="9472" width="2.140625" style="186" customWidth="1"/>
    <col min="9473" max="9473" width="16.28515625" style="186" customWidth="1"/>
    <col min="9474" max="9474" width="2.140625" style="186" customWidth="1"/>
    <col min="9475" max="9475" width="16.28515625" style="186" customWidth="1"/>
    <col min="9476" max="9476" width="2.140625" style="186" customWidth="1"/>
    <col min="9477" max="9477" width="16.28515625" style="186" customWidth="1"/>
    <col min="9478" max="9478" width="2.140625" style="186" customWidth="1"/>
    <col min="9479" max="9479" width="16.28515625" style="186" customWidth="1"/>
    <col min="9480" max="9480" width="2.140625" style="186" customWidth="1"/>
    <col min="9481" max="9481" width="16.28515625" style="186" customWidth="1"/>
    <col min="9482" max="9482" width="10.42578125" style="186" customWidth="1"/>
    <col min="9483" max="9723" width="9.140625" style="186" customWidth="1"/>
    <col min="9724" max="9724" width="6.28515625" style="186" customWidth="1"/>
    <col min="9725" max="9725" width="15" style="186"/>
    <col min="9726" max="9726" width="6.28515625" style="186" customWidth="1"/>
    <col min="9727" max="9727" width="16.28515625" style="186" customWidth="1"/>
    <col min="9728" max="9728" width="2.140625" style="186" customWidth="1"/>
    <col min="9729" max="9729" width="16.28515625" style="186" customWidth="1"/>
    <col min="9730" max="9730" width="2.140625" style="186" customWidth="1"/>
    <col min="9731" max="9731" width="16.28515625" style="186" customWidth="1"/>
    <col min="9732" max="9732" width="2.140625" style="186" customWidth="1"/>
    <col min="9733" max="9733" width="16.28515625" style="186" customWidth="1"/>
    <col min="9734" max="9734" width="2.140625" style="186" customWidth="1"/>
    <col min="9735" max="9735" width="16.28515625" style="186" customWidth="1"/>
    <col min="9736" max="9736" width="2.140625" style="186" customWidth="1"/>
    <col min="9737" max="9737" width="16.28515625" style="186" customWidth="1"/>
    <col min="9738" max="9738" width="10.42578125" style="186" customWidth="1"/>
    <col min="9739" max="9979" width="9.140625" style="186" customWidth="1"/>
    <col min="9980" max="9980" width="6.28515625" style="186" customWidth="1"/>
    <col min="9981" max="9981" width="15" style="186"/>
    <col min="9982" max="9982" width="6.28515625" style="186" customWidth="1"/>
    <col min="9983" max="9983" width="16.28515625" style="186" customWidth="1"/>
    <col min="9984" max="9984" width="2.140625" style="186" customWidth="1"/>
    <col min="9985" max="9985" width="16.28515625" style="186" customWidth="1"/>
    <col min="9986" max="9986" width="2.140625" style="186" customWidth="1"/>
    <col min="9987" max="9987" width="16.28515625" style="186" customWidth="1"/>
    <col min="9988" max="9988" width="2.140625" style="186" customWidth="1"/>
    <col min="9989" max="9989" width="16.28515625" style="186" customWidth="1"/>
    <col min="9990" max="9990" width="2.140625" style="186" customWidth="1"/>
    <col min="9991" max="9991" width="16.28515625" style="186" customWidth="1"/>
    <col min="9992" max="9992" width="2.140625" style="186" customWidth="1"/>
    <col min="9993" max="9993" width="16.28515625" style="186" customWidth="1"/>
    <col min="9994" max="9994" width="10.42578125" style="186" customWidth="1"/>
    <col min="9995" max="10235" width="9.140625" style="186" customWidth="1"/>
    <col min="10236" max="10236" width="6.28515625" style="186" customWidth="1"/>
    <col min="10237" max="10237" width="15" style="186"/>
    <col min="10238" max="10238" width="6.28515625" style="186" customWidth="1"/>
    <col min="10239" max="10239" width="16.28515625" style="186" customWidth="1"/>
    <col min="10240" max="10240" width="2.140625" style="186" customWidth="1"/>
    <col min="10241" max="10241" width="16.28515625" style="186" customWidth="1"/>
    <col min="10242" max="10242" width="2.140625" style="186" customWidth="1"/>
    <col min="10243" max="10243" width="16.28515625" style="186" customWidth="1"/>
    <col min="10244" max="10244" width="2.140625" style="186" customWidth="1"/>
    <col min="10245" max="10245" width="16.28515625" style="186" customWidth="1"/>
    <col min="10246" max="10246" width="2.140625" style="186" customWidth="1"/>
    <col min="10247" max="10247" width="16.28515625" style="186" customWidth="1"/>
    <col min="10248" max="10248" width="2.140625" style="186" customWidth="1"/>
    <col min="10249" max="10249" width="16.28515625" style="186" customWidth="1"/>
    <col min="10250" max="10250" width="10.42578125" style="186" customWidth="1"/>
    <col min="10251" max="10491" width="9.140625" style="186" customWidth="1"/>
    <col min="10492" max="10492" width="6.28515625" style="186" customWidth="1"/>
    <col min="10493" max="10493" width="15" style="186"/>
    <col min="10494" max="10494" width="6.28515625" style="186" customWidth="1"/>
    <col min="10495" max="10495" width="16.28515625" style="186" customWidth="1"/>
    <col min="10496" max="10496" width="2.140625" style="186" customWidth="1"/>
    <col min="10497" max="10497" width="16.28515625" style="186" customWidth="1"/>
    <col min="10498" max="10498" width="2.140625" style="186" customWidth="1"/>
    <col min="10499" max="10499" width="16.28515625" style="186" customWidth="1"/>
    <col min="10500" max="10500" width="2.140625" style="186" customWidth="1"/>
    <col min="10501" max="10501" width="16.28515625" style="186" customWidth="1"/>
    <col min="10502" max="10502" width="2.140625" style="186" customWidth="1"/>
    <col min="10503" max="10503" width="16.28515625" style="186" customWidth="1"/>
    <col min="10504" max="10504" width="2.140625" style="186" customWidth="1"/>
    <col min="10505" max="10505" width="16.28515625" style="186" customWidth="1"/>
    <col min="10506" max="10506" width="10.42578125" style="186" customWidth="1"/>
    <col min="10507" max="10747" width="9.140625" style="186" customWidth="1"/>
    <col min="10748" max="10748" width="6.28515625" style="186" customWidth="1"/>
    <col min="10749" max="10749" width="15" style="186"/>
    <col min="10750" max="10750" width="6.28515625" style="186" customWidth="1"/>
    <col min="10751" max="10751" width="16.28515625" style="186" customWidth="1"/>
    <col min="10752" max="10752" width="2.140625" style="186" customWidth="1"/>
    <col min="10753" max="10753" width="16.28515625" style="186" customWidth="1"/>
    <col min="10754" max="10754" width="2.140625" style="186" customWidth="1"/>
    <col min="10755" max="10755" width="16.28515625" style="186" customWidth="1"/>
    <col min="10756" max="10756" width="2.140625" style="186" customWidth="1"/>
    <col min="10757" max="10757" width="16.28515625" style="186" customWidth="1"/>
    <col min="10758" max="10758" width="2.140625" style="186" customWidth="1"/>
    <col min="10759" max="10759" width="16.28515625" style="186" customWidth="1"/>
    <col min="10760" max="10760" width="2.140625" style="186" customWidth="1"/>
    <col min="10761" max="10761" width="16.28515625" style="186" customWidth="1"/>
    <col min="10762" max="10762" width="10.42578125" style="186" customWidth="1"/>
    <col min="10763" max="11003" width="9.140625" style="186" customWidth="1"/>
    <col min="11004" max="11004" width="6.28515625" style="186" customWidth="1"/>
    <col min="11005" max="11005" width="15" style="186"/>
    <col min="11006" max="11006" width="6.28515625" style="186" customWidth="1"/>
    <col min="11007" max="11007" width="16.28515625" style="186" customWidth="1"/>
    <col min="11008" max="11008" width="2.140625" style="186" customWidth="1"/>
    <col min="11009" max="11009" width="16.28515625" style="186" customWidth="1"/>
    <col min="11010" max="11010" width="2.140625" style="186" customWidth="1"/>
    <col min="11011" max="11011" width="16.28515625" style="186" customWidth="1"/>
    <col min="11012" max="11012" width="2.140625" style="186" customWidth="1"/>
    <col min="11013" max="11013" width="16.28515625" style="186" customWidth="1"/>
    <col min="11014" max="11014" width="2.140625" style="186" customWidth="1"/>
    <col min="11015" max="11015" width="16.28515625" style="186" customWidth="1"/>
    <col min="11016" max="11016" width="2.140625" style="186" customWidth="1"/>
    <col min="11017" max="11017" width="16.28515625" style="186" customWidth="1"/>
    <col min="11018" max="11018" width="10.42578125" style="186" customWidth="1"/>
    <col min="11019" max="11259" width="9.140625" style="186" customWidth="1"/>
    <col min="11260" max="11260" width="6.28515625" style="186" customWidth="1"/>
    <col min="11261" max="11261" width="15" style="186"/>
    <col min="11262" max="11262" width="6.28515625" style="186" customWidth="1"/>
    <col min="11263" max="11263" width="16.28515625" style="186" customWidth="1"/>
    <col min="11264" max="11264" width="2.140625" style="186" customWidth="1"/>
    <col min="11265" max="11265" width="16.28515625" style="186" customWidth="1"/>
    <col min="11266" max="11266" width="2.140625" style="186" customWidth="1"/>
    <col min="11267" max="11267" width="16.28515625" style="186" customWidth="1"/>
    <col min="11268" max="11268" width="2.140625" style="186" customWidth="1"/>
    <col min="11269" max="11269" width="16.28515625" style="186" customWidth="1"/>
    <col min="11270" max="11270" width="2.140625" style="186" customWidth="1"/>
    <col min="11271" max="11271" width="16.28515625" style="186" customWidth="1"/>
    <col min="11272" max="11272" width="2.140625" style="186" customWidth="1"/>
    <col min="11273" max="11273" width="16.28515625" style="186" customWidth="1"/>
    <col min="11274" max="11274" width="10.42578125" style="186" customWidth="1"/>
    <col min="11275" max="11515" width="9.140625" style="186" customWidth="1"/>
    <col min="11516" max="11516" width="6.28515625" style="186" customWidth="1"/>
    <col min="11517" max="11517" width="15" style="186"/>
    <col min="11518" max="11518" width="6.28515625" style="186" customWidth="1"/>
    <col min="11519" max="11519" width="16.28515625" style="186" customWidth="1"/>
    <col min="11520" max="11520" width="2.140625" style="186" customWidth="1"/>
    <col min="11521" max="11521" width="16.28515625" style="186" customWidth="1"/>
    <col min="11522" max="11522" width="2.140625" style="186" customWidth="1"/>
    <col min="11523" max="11523" width="16.28515625" style="186" customWidth="1"/>
    <col min="11524" max="11524" width="2.140625" style="186" customWidth="1"/>
    <col min="11525" max="11525" width="16.28515625" style="186" customWidth="1"/>
    <col min="11526" max="11526" width="2.140625" style="186" customWidth="1"/>
    <col min="11527" max="11527" width="16.28515625" style="186" customWidth="1"/>
    <col min="11528" max="11528" width="2.140625" style="186" customWidth="1"/>
    <col min="11529" max="11529" width="16.28515625" style="186" customWidth="1"/>
    <col min="11530" max="11530" width="10.42578125" style="186" customWidth="1"/>
    <col min="11531" max="11771" width="9.140625" style="186" customWidth="1"/>
    <col min="11772" max="11772" width="6.28515625" style="186" customWidth="1"/>
    <col min="11773" max="11773" width="15" style="186"/>
    <col min="11774" max="11774" width="6.28515625" style="186" customWidth="1"/>
    <col min="11775" max="11775" width="16.28515625" style="186" customWidth="1"/>
    <col min="11776" max="11776" width="2.140625" style="186" customWidth="1"/>
    <col min="11777" max="11777" width="16.28515625" style="186" customWidth="1"/>
    <col min="11778" max="11778" width="2.140625" style="186" customWidth="1"/>
    <col min="11779" max="11779" width="16.28515625" style="186" customWidth="1"/>
    <col min="11780" max="11780" width="2.140625" style="186" customWidth="1"/>
    <col min="11781" max="11781" width="16.28515625" style="186" customWidth="1"/>
    <col min="11782" max="11782" width="2.140625" style="186" customWidth="1"/>
    <col min="11783" max="11783" width="16.28515625" style="186" customWidth="1"/>
    <col min="11784" max="11784" width="2.140625" style="186" customWidth="1"/>
    <col min="11785" max="11785" width="16.28515625" style="186" customWidth="1"/>
    <col min="11786" max="11786" width="10.42578125" style="186" customWidth="1"/>
    <col min="11787" max="12027" width="9.140625" style="186" customWidth="1"/>
    <col min="12028" max="12028" width="6.28515625" style="186" customWidth="1"/>
    <col min="12029" max="12029" width="15" style="186"/>
    <col min="12030" max="12030" width="6.28515625" style="186" customWidth="1"/>
    <col min="12031" max="12031" width="16.28515625" style="186" customWidth="1"/>
    <col min="12032" max="12032" width="2.140625" style="186" customWidth="1"/>
    <col min="12033" max="12033" width="16.28515625" style="186" customWidth="1"/>
    <col min="12034" max="12034" width="2.140625" style="186" customWidth="1"/>
    <col min="12035" max="12035" width="16.28515625" style="186" customWidth="1"/>
    <col min="12036" max="12036" width="2.140625" style="186" customWidth="1"/>
    <col min="12037" max="12037" width="16.28515625" style="186" customWidth="1"/>
    <col min="12038" max="12038" width="2.140625" style="186" customWidth="1"/>
    <col min="12039" max="12039" width="16.28515625" style="186" customWidth="1"/>
    <col min="12040" max="12040" width="2.140625" style="186" customWidth="1"/>
    <col min="12041" max="12041" width="16.28515625" style="186" customWidth="1"/>
    <col min="12042" max="12042" width="10.42578125" style="186" customWidth="1"/>
    <col min="12043" max="12283" width="9.140625" style="186" customWidth="1"/>
    <col min="12284" max="12284" width="6.28515625" style="186" customWidth="1"/>
    <col min="12285" max="12285" width="15" style="186"/>
    <col min="12286" max="12286" width="6.28515625" style="186" customWidth="1"/>
    <col min="12287" max="12287" width="16.28515625" style="186" customWidth="1"/>
    <col min="12288" max="12288" width="2.140625" style="186" customWidth="1"/>
    <col min="12289" max="12289" width="16.28515625" style="186" customWidth="1"/>
    <col min="12290" max="12290" width="2.140625" style="186" customWidth="1"/>
    <col min="12291" max="12291" width="16.28515625" style="186" customWidth="1"/>
    <col min="12292" max="12292" width="2.140625" style="186" customWidth="1"/>
    <col min="12293" max="12293" width="16.28515625" style="186" customWidth="1"/>
    <col min="12294" max="12294" width="2.140625" style="186" customWidth="1"/>
    <col min="12295" max="12295" width="16.28515625" style="186" customWidth="1"/>
    <col min="12296" max="12296" width="2.140625" style="186" customWidth="1"/>
    <col min="12297" max="12297" width="16.28515625" style="186" customWidth="1"/>
    <col min="12298" max="12298" width="10.42578125" style="186" customWidth="1"/>
    <col min="12299" max="12539" width="9.140625" style="186" customWidth="1"/>
    <col min="12540" max="12540" width="6.28515625" style="186" customWidth="1"/>
    <col min="12541" max="12541" width="15" style="186"/>
    <col min="12542" max="12542" width="6.28515625" style="186" customWidth="1"/>
    <col min="12543" max="12543" width="16.28515625" style="186" customWidth="1"/>
    <col min="12544" max="12544" width="2.140625" style="186" customWidth="1"/>
    <col min="12545" max="12545" width="16.28515625" style="186" customWidth="1"/>
    <col min="12546" max="12546" width="2.140625" style="186" customWidth="1"/>
    <col min="12547" max="12547" width="16.28515625" style="186" customWidth="1"/>
    <col min="12548" max="12548" width="2.140625" style="186" customWidth="1"/>
    <col min="12549" max="12549" width="16.28515625" style="186" customWidth="1"/>
    <col min="12550" max="12550" width="2.140625" style="186" customWidth="1"/>
    <col min="12551" max="12551" width="16.28515625" style="186" customWidth="1"/>
    <col min="12552" max="12552" width="2.140625" style="186" customWidth="1"/>
    <col min="12553" max="12553" width="16.28515625" style="186" customWidth="1"/>
    <col min="12554" max="12554" width="10.42578125" style="186" customWidth="1"/>
    <col min="12555" max="12795" width="9.140625" style="186" customWidth="1"/>
    <col min="12796" max="12796" width="6.28515625" style="186" customWidth="1"/>
    <col min="12797" max="12797" width="15" style="186"/>
    <col min="12798" max="12798" width="6.28515625" style="186" customWidth="1"/>
    <col min="12799" max="12799" width="16.28515625" style="186" customWidth="1"/>
    <col min="12800" max="12800" width="2.140625" style="186" customWidth="1"/>
    <col min="12801" max="12801" width="16.28515625" style="186" customWidth="1"/>
    <col min="12802" max="12802" width="2.140625" style="186" customWidth="1"/>
    <col min="12803" max="12803" width="16.28515625" style="186" customWidth="1"/>
    <col min="12804" max="12804" width="2.140625" style="186" customWidth="1"/>
    <col min="12805" max="12805" width="16.28515625" style="186" customWidth="1"/>
    <col min="12806" max="12806" width="2.140625" style="186" customWidth="1"/>
    <col min="12807" max="12807" width="16.28515625" style="186" customWidth="1"/>
    <col min="12808" max="12808" width="2.140625" style="186" customWidth="1"/>
    <col min="12809" max="12809" width="16.28515625" style="186" customWidth="1"/>
    <col min="12810" max="12810" width="10.42578125" style="186" customWidth="1"/>
    <col min="12811" max="13051" width="9.140625" style="186" customWidth="1"/>
    <col min="13052" max="13052" width="6.28515625" style="186" customWidth="1"/>
    <col min="13053" max="13053" width="15" style="186"/>
    <col min="13054" max="13054" width="6.28515625" style="186" customWidth="1"/>
    <col min="13055" max="13055" width="16.28515625" style="186" customWidth="1"/>
    <col min="13056" max="13056" width="2.140625" style="186" customWidth="1"/>
    <col min="13057" max="13057" width="16.28515625" style="186" customWidth="1"/>
    <col min="13058" max="13058" width="2.140625" style="186" customWidth="1"/>
    <col min="13059" max="13059" width="16.28515625" style="186" customWidth="1"/>
    <col min="13060" max="13060" width="2.140625" style="186" customWidth="1"/>
    <col min="13061" max="13061" width="16.28515625" style="186" customWidth="1"/>
    <col min="13062" max="13062" width="2.140625" style="186" customWidth="1"/>
    <col min="13063" max="13063" width="16.28515625" style="186" customWidth="1"/>
    <col min="13064" max="13064" width="2.140625" style="186" customWidth="1"/>
    <col min="13065" max="13065" width="16.28515625" style="186" customWidth="1"/>
    <col min="13066" max="13066" width="10.42578125" style="186" customWidth="1"/>
    <col min="13067" max="13307" width="9.140625" style="186" customWidth="1"/>
    <col min="13308" max="13308" width="6.28515625" style="186" customWidth="1"/>
    <col min="13309" max="13309" width="15" style="186"/>
    <col min="13310" max="13310" width="6.28515625" style="186" customWidth="1"/>
    <col min="13311" max="13311" width="16.28515625" style="186" customWidth="1"/>
    <col min="13312" max="13312" width="2.140625" style="186" customWidth="1"/>
    <col min="13313" max="13313" width="16.28515625" style="186" customWidth="1"/>
    <col min="13314" max="13314" width="2.140625" style="186" customWidth="1"/>
    <col min="13315" max="13315" width="16.28515625" style="186" customWidth="1"/>
    <col min="13316" max="13316" width="2.140625" style="186" customWidth="1"/>
    <col min="13317" max="13317" width="16.28515625" style="186" customWidth="1"/>
    <col min="13318" max="13318" width="2.140625" style="186" customWidth="1"/>
    <col min="13319" max="13319" width="16.28515625" style="186" customWidth="1"/>
    <col min="13320" max="13320" width="2.140625" style="186" customWidth="1"/>
    <col min="13321" max="13321" width="16.28515625" style="186" customWidth="1"/>
    <col min="13322" max="13322" width="10.42578125" style="186" customWidth="1"/>
    <col min="13323" max="13563" width="9.140625" style="186" customWidth="1"/>
    <col min="13564" max="13564" width="6.28515625" style="186" customWidth="1"/>
    <col min="13565" max="13565" width="15" style="186"/>
    <col min="13566" max="13566" width="6.28515625" style="186" customWidth="1"/>
    <col min="13567" max="13567" width="16.28515625" style="186" customWidth="1"/>
    <col min="13568" max="13568" width="2.140625" style="186" customWidth="1"/>
    <col min="13569" max="13569" width="16.28515625" style="186" customWidth="1"/>
    <col min="13570" max="13570" width="2.140625" style="186" customWidth="1"/>
    <col min="13571" max="13571" width="16.28515625" style="186" customWidth="1"/>
    <col min="13572" max="13572" width="2.140625" style="186" customWidth="1"/>
    <col min="13573" max="13573" width="16.28515625" style="186" customWidth="1"/>
    <col min="13574" max="13574" width="2.140625" style="186" customWidth="1"/>
    <col min="13575" max="13575" width="16.28515625" style="186" customWidth="1"/>
    <col min="13576" max="13576" width="2.140625" style="186" customWidth="1"/>
    <col min="13577" max="13577" width="16.28515625" style="186" customWidth="1"/>
    <col min="13578" max="13578" width="10.42578125" style="186" customWidth="1"/>
    <col min="13579" max="13819" width="9.140625" style="186" customWidth="1"/>
    <col min="13820" max="13820" width="6.28515625" style="186" customWidth="1"/>
    <col min="13821" max="13821" width="15" style="186"/>
    <col min="13822" max="13822" width="6.28515625" style="186" customWidth="1"/>
    <col min="13823" max="13823" width="16.28515625" style="186" customWidth="1"/>
    <col min="13824" max="13824" width="2.140625" style="186" customWidth="1"/>
    <col min="13825" max="13825" width="16.28515625" style="186" customWidth="1"/>
    <col min="13826" max="13826" width="2.140625" style="186" customWidth="1"/>
    <col min="13827" max="13827" width="16.28515625" style="186" customWidth="1"/>
    <col min="13828" max="13828" width="2.140625" style="186" customWidth="1"/>
    <col min="13829" max="13829" width="16.28515625" style="186" customWidth="1"/>
    <col min="13830" max="13830" width="2.140625" style="186" customWidth="1"/>
    <col min="13831" max="13831" width="16.28515625" style="186" customWidth="1"/>
    <col min="13832" max="13832" width="2.140625" style="186" customWidth="1"/>
    <col min="13833" max="13833" width="16.28515625" style="186" customWidth="1"/>
    <col min="13834" max="13834" width="10.42578125" style="186" customWidth="1"/>
    <col min="13835" max="14075" width="9.140625" style="186" customWidth="1"/>
    <col min="14076" max="14076" width="6.28515625" style="186" customWidth="1"/>
    <col min="14077" max="14077" width="15" style="186"/>
    <col min="14078" max="14078" width="6.28515625" style="186" customWidth="1"/>
    <col min="14079" max="14079" width="16.28515625" style="186" customWidth="1"/>
    <col min="14080" max="14080" width="2.140625" style="186" customWidth="1"/>
    <col min="14081" max="14081" width="16.28515625" style="186" customWidth="1"/>
    <col min="14082" max="14082" width="2.140625" style="186" customWidth="1"/>
    <col min="14083" max="14083" width="16.28515625" style="186" customWidth="1"/>
    <col min="14084" max="14084" width="2.140625" style="186" customWidth="1"/>
    <col min="14085" max="14085" width="16.28515625" style="186" customWidth="1"/>
    <col min="14086" max="14086" width="2.140625" style="186" customWidth="1"/>
    <col min="14087" max="14087" width="16.28515625" style="186" customWidth="1"/>
    <col min="14088" max="14088" width="2.140625" style="186" customWidth="1"/>
    <col min="14089" max="14089" width="16.28515625" style="186" customWidth="1"/>
    <col min="14090" max="14090" width="10.42578125" style="186" customWidth="1"/>
    <col min="14091" max="14331" width="9.140625" style="186" customWidth="1"/>
    <col min="14332" max="14332" width="6.28515625" style="186" customWidth="1"/>
    <col min="14333" max="14333" width="15" style="186"/>
    <col min="14334" max="14334" width="6.28515625" style="186" customWidth="1"/>
    <col min="14335" max="14335" width="16.28515625" style="186" customWidth="1"/>
    <col min="14336" max="14336" width="2.140625" style="186" customWidth="1"/>
    <col min="14337" max="14337" width="16.28515625" style="186" customWidth="1"/>
    <col min="14338" max="14338" width="2.140625" style="186" customWidth="1"/>
    <col min="14339" max="14339" width="16.28515625" style="186" customWidth="1"/>
    <col min="14340" max="14340" width="2.140625" style="186" customWidth="1"/>
    <col min="14341" max="14341" width="16.28515625" style="186" customWidth="1"/>
    <col min="14342" max="14342" width="2.140625" style="186" customWidth="1"/>
    <col min="14343" max="14343" width="16.28515625" style="186" customWidth="1"/>
    <col min="14344" max="14344" width="2.140625" style="186" customWidth="1"/>
    <col min="14345" max="14345" width="16.28515625" style="186" customWidth="1"/>
    <col min="14346" max="14346" width="10.42578125" style="186" customWidth="1"/>
    <col min="14347" max="14587" width="9.140625" style="186" customWidth="1"/>
    <col min="14588" max="14588" width="6.28515625" style="186" customWidth="1"/>
    <col min="14589" max="14589" width="15" style="186"/>
    <col min="14590" max="14590" width="6.28515625" style="186" customWidth="1"/>
    <col min="14591" max="14591" width="16.28515625" style="186" customWidth="1"/>
    <col min="14592" max="14592" width="2.140625" style="186" customWidth="1"/>
    <col min="14593" max="14593" width="16.28515625" style="186" customWidth="1"/>
    <col min="14594" max="14594" width="2.140625" style="186" customWidth="1"/>
    <col min="14595" max="14595" width="16.28515625" style="186" customWidth="1"/>
    <col min="14596" max="14596" width="2.140625" style="186" customWidth="1"/>
    <col min="14597" max="14597" width="16.28515625" style="186" customWidth="1"/>
    <col min="14598" max="14598" width="2.140625" style="186" customWidth="1"/>
    <col min="14599" max="14599" width="16.28515625" style="186" customWidth="1"/>
    <col min="14600" max="14600" width="2.140625" style="186" customWidth="1"/>
    <col min="14601" max="14601" width="16.28515625" style="186" customWidth="1"/>
    <col min="14602" max="14602" width="10.42578125" style="186" customWidth="1"/>
    <col min="14603" max="14843" width="9.140625" style="186" customWidth="1"/>
    <col min="14844" max="14844" width="6.28515625" style="186" customWidth="1"/>
    <col min="14845" max="14845" width="15" style="186"/>
    <col min="14846" max="14846" width="6.28515625" style="186" customWidth="1"/>
    <col min="14847" max="14847" width="16.28515625" style="186" customWidth="1"/>
    <col min="14848" max="14848" width="2.140625" style="186" customWidth="1"/>
    <col min="14849" max="14849" width="16.28515625" style="186" customWidth="1"/>
    <col min="14850" max="14850" width="2.140625" style="186" customWidth="1"/>
    <col min="14851" max="14851" width="16.28515625" style="186" customWidth="1"/>
    <col min="14852" max="14852" width="2.140625" style="186" customWidth="1"/>
    <col min="14853" max="14853" width="16.28515625" style="186" customWidth="1"/>
    <col min="14854" max="14854" width="2.140625" style="186" customWidth="1"/>
    <col min="14855" max="14855" width="16.28515625" style="186" customWidth="1"/>
    <col min="14856" max="14856" width="2.140625" style="186" customWidth="1"/>
    <col min="14857" max="14857" width="16.28515625" style="186" customWidth="1"/>
    <col min="14858" max="14858" width="10.42578125" style="186" customWidth="1"/>
    <col min="14859" max="15099" width="9.140625" style="186" customWidth="1"/>
    <col min="15100" max="15100" width="6.28515625" style="186" customWidth="1"/>
    <col min="15101" max="15101" width="15" style="186"/>
    <col min="15102" max="15102" width="6.28515625" style="186" customWidth="1"/>
    <col min="15103" max="15103" width="16.28515625" style="186" customWidth="1"/>
    <col min="15104" max="15104" width="2.140625" style="186" customWidth="1"/>
    <col min="15105" max="15105" width="16.28515625" style="186" customWidth="1"/>
    <col min="15106" max="15106" width="2.140625" style="186" customWidth="1"/>
    <col min="15107" max="15107" width="16.28515625" style="186" customWidth="1"/>
    <col min="15108" max="15108" width="2.140625" style="186" customWidth="1"/>
    <col min="15109" max="15109" width="16.28515625" style="186" customWidth="1"/>
    <col min="15110" max="15110" width="2.140625" style="186" customWidth="1"/>
    <col min="15111" max="15111" width="16.28515625" style="186" customWidth="1"/>
    <col min="15112" max="15112" width="2.140625" style="186" customWidth="1"/>
    <col min="15113" max="15113" width="16.28515625" style="186" customWidth="1"/>
    <col min="15114" max="15114" width="10.42578125" style="186" customWidth="1"/>
    <col min="15115" max="15355" width="9.140625" style="186" customWidth="1"/>
    <col min="15356" max="15356" width="6.28515625" style="186" customWidth="1"/>
    <col min="15357" max="15357" width="15" style="186"/>
    <col min="15358" max="15358" width="6.28515625" style="186" customWidth="1"/>
    <col min="15359" max="15359" width="16.28515625" style="186" customWidth="1"/>
    <col min="15360" max="15360" width="2.140625" style="186" customWidth="1"/>
    <col min="15361" max="15361" width="16.28515625" style="186" customWidth="1"/>
    <col min="15362" max="15362" width="2.140625" style="186" customWidth="1"/>
    <col min="15363" max="15363" width="16.28515625" style="186" customWidth="1"/>
    <col min="15364" max="15364" width="2.140625" style="186" customWidth="1"/>
    <col min="15365" max="15365" width="16.28515625" style="186" customWidth="1"/>
    <col min="15366" max="15366" width="2.140625" style="186" customWidth="1"/>
    <col min="15367" max="15367" width="16.28515625" style="186" customWidth="1"/>
    <col min="15368" max="15368" width="2.140625" style="186" customWidth="1"/>
    <col min="15369" max="15369" width="16.28515625" style="186" customWidth="1"/>
    <col min="15370" max="15370" width="10.42578125" style="186" customWidth="1"/>
    <col min="15371" max="15611" width="9.140625" style="186" customWidth="1"/>
    <col min="15612" max="15612" width="6.28515625" style="186" customWidth="1"/>
    <col min="15613" max="15613" width="15" style="186"/>
    <col min="15614" max="15614" width="6.28515625" style="186" customWidth="1"/>
    <col min="15615" max="15615" width="16.28515625" style="186" customWidth="1"/>
    <col min="15616" max="15616" width="2.140625" style="186" customWidth="1"/>
    <col min="15617" max="15617" width="16.28515625" style="186" customWidth="1"/>
    <col min="15618" max="15618" width="2.140625" style="186" customWidth="1"/>
    <col min="15619" max="15619" width="16.28515625" style="186" customWidth="1"/>
    <col min="15620" max="15620" width="2.140625" style="186" customWidth="1"/>
    <col min="15621" max="15621" width="16.28515625" style="186" customWidth="1"/>
    <col min="15622" max="15622" width="2.140625" style="186" customWidth="1"/>
    <col min="15623" max="15623" width="16.28515625" style="186" customWidth="1"/>
    <col min="15624" max="15624" width="2.140625" style="186" customWidth="1"/>
    <col min="15625" max="15625" width="16.28515625" style="186" customWidth="1"/>
    <col min="15626" max="15626" width="10.42578125" style="186" customWidth="1"/>
    <col min="15627" max="15867" width="9.140625" style="186" customWidth="1"/>
    <col min="15868" max="15868" width="6.28515625" style="186" customWidth="1"/>
    <col min="15869" max="15869" width="15" style="186"/>
    <col min="15870" max="15870" width="6.28515625" style="186" customWidth="1"/>
    <col min="15871" max="15871" width="16.28515625" style="186" customWidth="1"/>
    <col min="15872" max="15872" width="2.140625" style="186" customWidth="1"/>
    <col min="15873" max="15873" width="16.28515625" style="186" customWidth="1"/>
    <col min="15874" max="15874" width="2.140625" style="186" customWidth="1"/>
    <col min="15875" max="15875" width="16.28515625" style="186" customWidth="1"/>
    <col min="15876" max="15876" width="2.140625" style="186" customWidth="1"/>
    <col min="15877" max="15877" width="16.28515625" style="186" customWidth="1"/>
    <col min="15878" max="15878" width="2.140625" style="186" customWidth="1"/>
    <col min="15879" max="15879" width="16.28515625" style="186" customWidth="1"/>
    <col min="15880" max="15880" width="2.140625" style="186" customWidth="1"/>
    <col min="15881" max="15881" width="16.28515625" style="186" customWidth="1"/>
    <col min="15882" max="15882" width="10.42578125" style="186" customWidth="1"/>
    <col min="15883" max="16123" width="9.140625" style="186" customWidth="1"/>
    <col min="16124" max="16124" width="6.28515625" style="186" customWidth="1"/>
    <col min="16125" max="16125" width="15" style="186"/>
    <col min="16126" max="16126" width="6.28515625" style="186" customWidth="1"/>
    <col min="16127" max="16127" width="16.28515625" style="186" customWidth="1"/>
    <col min="16128" max="16128" width="2.140625" style="186" customWidth="1"/>
    <col min="16129" max="16129" width="16.28515625" style="186" customWidth="1"/>
    <col min="16130" max="16130" width="2.140625" style="186" customWidth="1"/>
    <col min="16131" max="16131" width="16.28515625" style="186" customWidth="1"/>
    <col min="16132" max="16132" width="2.140625" style="186" customWidth="1"/>
    <col min="16133" max="16133" width="16.28515625" style="186" customWidth="1"/>
    <col min="16134" max="16134" width="2.140625" style="186" customWidth="1"/>
    <col min="16135" max="16135" width="16.28515625" style="186" customWidth="1"/>
    <col min="16136" max="16136" width="2.140625" style="186" customWidth="1"/>
    <col min="16137" max="16137" width="16.28515625" style="186" customWidth="1"/>
    <col min="16138" max="16138" width="10.42578125" style="186" customWidth="1"/>
    <col min="16139" max="16379" width="9.140625" style="186" customWidth="1"/>
    <col min="16380" max="16380" width="6.28515625" style="186" customWidth="1"/>
    <col min="16381" max="16384" width="15" style="186"/>
  </cols>
  <sheetData>
    <row r="1" spans="1:12" s="185" customFormat="1" ht="27" x14ac:dyDescent="0.4">
      <c r="B1" s="205" t="s">
        <v>69</v>
      </c>
      <c r="C1" s="205"/>
      <c r="D1" s="205"/>
      <c r="E1" s="205"/>
      <c r="F1" s="205"/>
      <c r="G1" s="205"/>
      <c r="H1" s="205"/>
      <c r="I1" s="205"/>
      <c r="J1" s="205"/>
      <c r="K1" s="205"/>
      <c r="L1" s="205"/>
    </row>
    <row r="2" spans="1:12" s="185" customFormat="1" ht="27.75" x14ac:dyDescent="0.45">
      <c r="B2" s="205" t="s">
        <v>80</v>
      </c>
      <c r="C2" s="205"/>
      <c r="D2" s="205"/>
      <c r="E2" s="205"/>
      <c r="F2" s="205"/>
      <c r="G2" s="205"/>
      <c r="H2" s="205"/>
      <c r="I2" s="205"/>
      <c r="J2" s="205"/>
      <c r="K2" s="205"/>
      <c r="L2" s="205"/>
    </row>
    <row r="3" spans="1:12" ht="24.95" customHeight="1" x14ac:dyDescent="0.2"/>
    <row r="4" spans="1:12" ht="107.25" customHeight="1" x14ac:dyDescent="0.2">
      <c r="B4" s="208" t="s">
        <v>58</v>
      </c>
      <c r="C4" s="208"/>
      <c r="D4" s="208"/>
      <c r="E4" s="208"/>
      <c r="F4" s="208"/>
      <c r="G4" s="208"/>
      <c r="H4" s="208"/>
      <c r="I4" s="208"/>
      <c r="J4" s="208"/>
      <c r="K4" s="208"/>
      <c r="L4" s="208"/>
    </row>
    <row r="5" spans="1:12" ht="15" customHeight="1" x14ac:dyDescent="0.2"/>
    <row r="6" spans="1:12" ht="15" customHeight="1" x14ac:dyDescent="0.2"/>
    <row r="7" spans="1:12" ht="17.100000000000001" customHeight="1" x14ac:dyDescent="0.2">
      <c r="B7" s="207" t="s">
        <v>59</v>
      </c>
      <c r="C7" s="207"/>
      <c r="D7" s="207"/>
      <c r="E7" s="207"/>
      <c r="F7" s="207"/>
      <c r="G7" s="207"/>
      <c r="H7" s="207"/>
      <c r="I7" s="207"/>
      <c r="J7" s="207"/>
      <c r="K7" s="207"/>
      <c r="L7" s="207"/>
    </row>
    <row r="8" spans="1:12" ht="5.0999999999999996" customHeight="1" x14ac:dyDescent="0.2"/>
    <row r="9" spans="1:12" s="188" customFormat="1" ht="20.100000000000001" customHeight="1" x14ac:dyDescent="0.2">
      <c r="A9" s="187"/>
      <c r="B9" s="206" t="s">
        <v>68</v>
      </c>
      <c r="C9" s="206"/>
      <c r="D9" s="206"/>
      <c r="E9" s="200"/>
      <c r="F9" s="206" t="s">
        <v>70</v>
      </c>
      <c r="G9" s="206"/>
      <c r="H9" s="206"/>
      <c r="I9" s="201"/>
      <c r="J9" s="206" t="s">
        <v>71</v>
      </c>
      <c r="K9" s="206"/>
      <c r="L9" s="206"/>
    </row>
    <row r="10" spans="1:12" ht="5.0999999999999996" customHeight="1" x14ac:dyDescent="0.2">
      <c r="A10" s="187"/>
      <c r="B10" s="202"/>
      <c r="C10" s="203"/>
      <c r="D10" s="203"/>
      <c r="E10" s="203"/>
      <c r="F10" s="204"/>
      <c r="G10" s="204"/>
      <c r="H10" s="204"/>
      <c r="I10" s="204"/>
      <c r="J10" s="204"/>
      <c r="K10" s="204"/>
      <c r="L10" s="204"/>
    </row>
    <row r="11" spans="1:12" ht="20.100000000000001" customHeight="1" x14ac:dyDescent="0.2">
      <c r="A11" s="187"/>
      <c r="B11" s="206" t="s">
        <v>72</v>
      </c>
      <c r="C11" s="206"/>
      <c r="D11" s="206"/>
      <c r="E11" s="203"/>
      <c r="F11" s="206" t="s">
        <v>73</v>
      </c>
      <c r="G11" s="206"/>
      <c r="H11" s="206"/>
      <c r="I11" s="201"/>
      <c r="J11" s="206" t="s">
        <v>74</v>
      </c>
      <c r="K11" s="206"/>
      <c r="L11" s="206"/>
    </row>
    <row r="12" spans="1:12" ht="5.0999999999999996" customHeight="1" x14ac:dyDescent="0.2">
      <c r="A12" s="187"/>
      <c r="B12" s="189"/>
      <c r="C12" s="190"/>
      <c r="D12" s="190"/>
      <c r="E12" s="190"/>
      <c r="F12" s="190"/>
      <c r="G12" s="190"/>
      <c r="H12" s="190"/>
      <c r="I12" s="191"/>
      <c r="J12" s="190"/>
      <c r="K12" s="190"/>
      <c r="L12" s="190"/>
    </row>
    <row r="13" spans="1:12" ht="15" customHeight="1" x14ac:dyDescent="0.2">
      <c r="A13" s="187"/>
      <c r="B13" s="192"/>
    </row>
    <row r="14" spans="1:12" s="188" customFormat="1" ht="17.100000000000001" customHeight="1" x14ac:dyDescent="0.2">
      <c r="A14" s="187"/>
      <c r="B14" s="207" t="s">
        <v>60</v>
      </c>
      <c r="C14" s="207"/>
      <c r="D14" s="207"/>
      <c r="E14" s="207"/>
      <c r="F14" s="207"/>
      <c r="G14" s="207"/>
      <c r="H14" s="207"/>
      <c r="I14" s="199"/>
      <c r="J14" s="199"/>
      <c r="K14" s="199"/>
      <c r="L14" s="199"/>
    </row>
    <row r="15" spans="1:12" ht="5.0999999999999996" customHeight="1" x14ac:dyDescent="0.25">
      <c r="A15" s="187"/>
      <c r="B15" s="193"/>
      <c r="C15" s="193"/>
      <c r="D15" s="193"/>
      <c r="E15" s="193"/>
      <c r="F15" s="193"/>
      <c r="G15" s="193"/>
      <c r="H15" s="193"/>
      <c r="I15" s="193"/>
      <c r="J15" s="194"/>
      <c r="K15" s="194"/>
      <c r="L15" s="194"/>
    </row>
    <row r="16" spans="1:12" s="188" customFormat="1" ht="15" customHeight="1" x14ac:dyDescent="0.2">
      <c r="A16" s="187"/>
      <c r="B16" s="195" t="s">
        <v>61</v>
      </c>
      <c r="C16" s="195"/>
      <c r="D16" s="195"/>
      <c r="E16" s="195"/>
      <c r="F16" s="195"/>
      <c r="G16" s="195"/>
      <c r="H16" s="195"/>
      <c r="I16" s="195"/>
      <c r="J16" s="194"/>
      <c r="K16" s="194"/>
      <c r="L16" s="194"/>
    </row>
    <row r="17" spans="1:18" ht="5.0999999999999996" customHeight="1" x14ac:dyDescent="0.2">
      <c r="A17" s="187"/>
      <c r="B17" s="195"/>
      <c r="C17" s="195"/>
      <c r="D17" s="195"/>
      <c r="E17" s="195"/>
      <c r="F17" s="195"/>
      <c r="G17" s="195"/>
      <c r="H17" s="195"/>
      <c r="I17" s="195"/>
      <c r="J17" s="194"/>
      <c r="K17" s="194"/>
      <c r="L17" s="194"/>
      <c r="N17" s="186" t="s">
        <v>62</v>
      </c>
    </row>
    <row r="18" spans="1:18" s="188" customFormat="1" ht="15" customHeight="1" x14ac:dyDescent="0.2">
      <c r="A18" s="187"/>
      <c r="B18" s="196" t="s">
        <v>63</v>
      </c>
      <c r="C18" s="197"/>
      <c r="D18" s="197"/>
      <c r="E18" s="195"/>
      <c r="F18" s="195"/>
      <c r="G18" s="195"/>
      <c r="H18" s="195"/>
      <c r="I18" s="195"/>
      <c r="J18" s="194"/>
      <c r="K18" s="194"/>
      <c r="L18" s="194"/>
    </row>
    <row r="19" spans="1:18" ht="15" customHeight="1" x14ac:dyDescent="0.2">
      <c r="A19" s="187"/>
      <c r="B19" s="196" t="s">
        <v>64</v>
      </c>
      <c r="C19" s="197"/>
      <c r="D19" s="197"/>
      <c r="E19" s="195"/>
      <c r="F19" s="195"/>
      <c r="G19" s="195"/>
      <c r="H19" s="195"/>
      <c r="I19" s="195"/>
      <c r="J19" s="194"/>
      <c r="K19" s="194"/>
      <c r="L19" s="194"/>
    </row>
    <row r="20" spans="1:18" s="188" customFormat="1" ht="15" customHeight="1" x14ac:dyDescent="0.2">
      <c r="A20" s="187"/>
      <c r="B20" s="196" t="s">
        <v>65</v>
      </c>
      <c r="C20" s="197"/>
      <c r="D20" s="197"/>
      <c r="E20" s="195"/>
      <c r="F20" s="195"/>
      <c r="G20" s="195"/>
      <c r="H20" s="195"/>
      <c r="I20" s="195"/>
      <c r="J20" s="194"/>
      <c r="K20" s="194"/>
      <c r="L20" s="194"/>
    </row>
    <row r="21" spans="1:18" ht="15" customHeight="1" x14ac:dyDescent="0.2">
      <c r="A21" s="187"/>
      <c r="B21" s="196" t="s">
        <v>66</v>
      </c>
      <c r="C21" s="197"/>
      <c r="D21" s="197"/>
      <c r="E21" s="195"/>
      <c r="F21" s="195"/>
      <c r="G21" s="195"/>
      <c r="H21" s="195"/>
      <c r="I21" s="195"/>
      <c r="J21" s="194"/>
      <c r="K21" s="194"/>
      <c r="L21" s="194"/>
    </row>
    <row r="22" spans="1:18" s="188" customFormat="1" ht="15" customHeight="1" x14ac:dyDescent="0.2">
      <c r="A22" s="187"/>
      <c r="B22" s="196" t="s">
        <v>67</v>
      </c>
      <c r="C22" s="197"/>
      <c r="D22" s="197"/>
      <c r="E22" s="195"/>
      <c r="F22" s="195"/>
      <c r="G22" s="195"/>
      <c r="H22" s="195"/>
      <c r="I22" s="195"/>
      <c r="J22" s="194"/>
      <c r="K22" s="194"/>
      <c r="L22" s="194"/>
      <c r="R22" s="198"/>
    </row>
    <row r="23" spans="1:18" ht="15" customHeight="1" x14ac:dyDescent="0.2">
      <c r="A23" s="187"/>
      <c r="B23" s="192"/>
    </row>
    <row r="24" spans="1:18" s="188" customFormat="1" ht="15" customHeight="1" x14ac:dyDescent="0.2">
      <c r="A24" s="187"/>
    </row>
    <row r="25" spans="1:18" ht="15" customHeight="1" x14ac:dyDescent="0.2">
      <c r="A25" s="187"/>
      <c r="B25" s="192"/>
    </row>
    <row r="26" spans="1:18" s="188" customFormat="1" ht="18" customHeight="1" x14ac:dyDescent="0.2">
      <c r="A26" s="187"/>
    </row>
    <row r="27" spans="1:18" ht="18" customHeight="1" x14ac:dyDescent="0.2">
      <c r="A27" s="187"/>
      <c r="B27" s="192"/>
    </row>
    <row r="28" spans="1:18" s="188" customFormat="1" ht="18" customHeight="1" x14ac:dyDescent="0.2">
      <c r="A28" s="187"/>
    </row>
    <row r="29" spans="1:18" ht="5.0999999999999996" customHeight="1" x14ac:dyDescent="0.2">
      <c r="A29" s="187"/>
      <c r="B29" s="192"/>
    </row>
    <row r="30" spans="1:18" ht="5.0999999999999996" customHeight="1" x14ac:dyDescent="0.2">
      <c r="A30" s="187"/>
      <c r="B30" s="192"/>
    </row>
  </sheetData>
  <sheetProtection password="87A3" sheet="1" objects="1" scenarios="1"/>
  <mergeCells count="11">
    <mergeCell ref="B1:L1"/>
    <mergeCell ref="J11:L11"/>
    <mergeCell ref="B11:D11"/>
    <mergeCell ref="B14:H14"/>
    <mergeCell ref="F9:H9"/>
    <mergeCell ref="F11:H11"/>
    <mergeCell ref="B2:L2"/>
    <mergeCell ref="B4:L4"/>
    <mergeCell ref="B7:L7"/>
    <mergeCell ref="J9:L9"/>
    <mergeCell ref="B9:D9"/>
  </mergeCells>
  <hyperlinks>
    <hyperlink ref="J11:L11" location="'Table 10, 11 &amp; 12'!A1" display="Table 10, 11 &amp; 12"/>
    <hyperlink ref="J9:L9" location="'Table 5'!A1" display="Table 5"/>
    <hyperlink ref="B11" location="'Table 1'!A1" display="Table 1"/>
    <hyperlink ref="B9" location="'Table 1'!A1" display="Table 1"/>
    <hyperlink ref="B9:D9" location="'Table 1'!A1" display="Table 1"/>
    <hyperlink ref="B11:D11" location="'Table 6,7 &amp; 8'!A1" display="Table 6, 7 &amp; 8"/>
    <hyperlink ref="F9" location="'Table 1'!A1" display="Table 1"/>
    <hyperlink ref="F9:H9" location="'Table 2,3 &amp; 4'!A1" display="Table 2, 3 &amp; 4"/>
    <hyperlink ref="F11" location="'Table 1'!A1" display="Table 1"/>
    <hyperlink ref="F11:H11" location="'Table 9'!A1" display="Table 9"/>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73"/>
  <sheetViews>
    <sheetView zoomScale="110" zoomScaleNormal="110" workbookViewId="0">
      <selection activeCell="I1" sqref="I1:K1"/>
    </sheetView>
  </sheetViews>
  <sheetFormatPr defaultRowHeight="12.75" x14ac:dyDescent="0.2"/>
  <cols>
    <col min="1" max="1" width="1.7109375" customWidth="1"/>
    <col min="2" max="2" width="22.7109375" customWidth="1"/>
    <col min="3" max="4" width="6.85546875" customWidth="1"/>
    <col min="5" max="10" width="6.7109375" customWidth="1"/>
    <col min="11" max="11" width="12.7109375" customWidth="1"/>
    <col min="12" max="12" width="8.28515625" customWidth="1"/>
    <col min="13" max="13" width="3.85546875" customWidth="1"/>
    <col min="14" max="21" width="7" customWidth="1"/>
  </cols>
  <sheetData>
    <row r="1" spans="2:25" s="3" customFormat="1" ht="21" customHeight="1" x14ac:dyDescent="0.45">
      <c r="B1" s="172" t="s">
        <v>29</v>
      </c>
      <c r="C1" s="22"/>
      <c r="D1" s="22"/>
      <c r="E1" s="22"/>
      <c r="F1" s="22"/>
      <c r="G1" s="22"/>
      <c r="H1" s="22"/>
      <c r="I1" s="209" t="s">
        <v>75</v>
      </c>
      <c r="J1" s="209"/>
      <c r="K1" s="209"/>
    </row>
    <row r="2" spans="2:25" s="3" customFormat="1" ht="12.75" customHeight="1" x14ac:dyDescent="0.2">
      <c r="B2" s="8"/>
    </row>
    <row r="3" spans="2:25" s="3" customFormat="1" ht="15" customHeight="1" x14ac:dyDescent="0.2">
      <c r="B3" s="173" t="s">
        <v>32</v>
      </c>
      <c r="C3" s="91"/>
      <c r="D3" s="91"/>
      <c r="E3" s="91"/>
      <c r="F3" s="91"/>
      <c r="G3" s="91"/>
      <c r="H3" s="91"/>
      <c r="I3" s="91"/>
      <c r="J3" s="91"/>
      <c r="K3" s="91"/>
    </row>
    <row r="4" spans="2:25" s="3" customFormat="1" ht="6" customHeight="1" x14ac:dyDescent="0.2">
      <c r="B4" s="92"/>
      <c r="C4" s="93"/>
      <c r="D4" s="93"/>
      <c r="E4" s="93"/>
      <c r="F4" s="93"/>
      <c r="G4" s="93"/>
      <c r="H4" s="93"/>
      <c r="I4" s="93"/>
      <c r="J4" s="93"/>
      <c r="K4" s="93"/>
    </row>
    <row r="5" spans="2:25" s="3" customFormat="1" x14ac:dyDescent="0.2">
      <c r="B5" s="94"/>
      <c r="C5" s="95" t="s">
        <v>0</v>
      </c>
      <c r="D5" s="95" t="s">
        <v>1</v>
      </c>
      <c r="E5" s="95" t="s">
        <v>2</v>
      </c>
      <c r="F5" s="95" t="s">
        <v>3</v>
      </c>
      <c r="G5" s="95" t="s">
        <v>4</v>
      </c>
      <c r="H5" s="95" t="s">
        <v>5</v>
      </c>
      <c r="I5" s="95" t="s">
        <v>6</v>
      </c>
      <c r="J5" s="95" t="s">
        <v>7</v>
      </c>
      <c r="K5" s="20" t="s">
        <v>8</v>
      </c>
    </row>
    <row r="6" spans="2:25" s="3" customFormat="1" ht="3" customHeight="1" x14ac:dyDescent="0.2">
      <c r="B6" s="96"/>
      <c r="C6" s="96"/>
      <c r="D6" s="96"/>
      <c r="E6" s="96"/>
      <c r="F6" s="96"/>
      <c r="G6" s="96"/>
      <c r="H6" s="96"/>
      <c r="I6" s="96"/>
      <c r="J6" s="96"/>
      <c r="K6" s="97"/>
    </row>
    <row r="7" spans="2:25" s="3" customFormat="1" ht="12.75" customHeight="1" x14ac:dyDescent="0.2">
      <c r="B7" s="69" t="s">
        <v>18</v>
      </c>
      <c r="C7" s="178"/>
      <c r="D7" s="178"/>
      <c r="E7" s="178"/>
      <c r="F7" s="178"/>
      <c r="G7" s="178"/>
      <c r="H7" s="178"/>
      <c r="I7" s="178"/>
      <c r="J7" s="178"/>
      <c r="K7" s="178"/>
      <c r="M7" s="140"/>
      <c r="N7" s="72"/>
      <c r="O7" s="72"/>
      <c r="P7" s="72"/>
      <c r="Q7" s="72"/>
      <c r="R7" s="72"/>
      <c r="S7" s="72"/>
      <c r="T7" s="72"/>
      <c r="U7" s="72"/>
      <c r="V7" s="69"/>
    </row>
    <row r="8" spans="2:25" s="3" customFormat="1" ht="12.75" customHeight="1" x14ac:dyDescent="0.2">
      <c r="B8" s="11">
        <v>2008</v>
      </c>
      <c r="C8" s="128">
        <v>47</v>
      </c>
      <c r="D8" s="128">
        <v>22</v>
      </c>
      <c r="E8" s="128">
        <v>35</v>
      </c>
      <c r="F8" s="128">
        <v>9</v>
      </c>
      <c r="G8" s="128">
        <v>7</v>
      </c>
      <c r="H8" s="128">
        <v>6</v>
      </c>
      <c r="I8" s="128">
        <v>3</v>
      </c>
      <c r="J8" s="128">
        <v>0</v>
      </c>
      <c r="K8" s="128">
        <v>129</v>
      </c>
      <c r="M8" s="142"/>
      <c r="N8" s="143"/>
      <c r="O8" s="143"/>
      <c r="P8" s="143"/>
      <c r="Q8" s="143"/>
      <c r="R8" s="143"/>
      <c r="S8" s="143"/>
      <c r="T8" s="143"/>
      <c r="U8" s="143"/>
      <c r="V8" s="143"/>
    </row>
    <row r="9" spans="2:25" s="3" customFormat="1" ht="12.75" customHeight="1" x14ac:dyDescent="0.2">
      <c r="B9" s="11">
        <v>2009</v>
      </c>
      <c r="C9" s="128">
        <v>33</v>
      </c>
      <c r="D9" s="128">
        <v>17</v>
      </c>
      <c r="E9" s="128">
        <v>38</v>
      </c>
      <c r="F9" s="128">
        <v>9</v>
      </c>
      <c r="G9" s="128">
        <v>10</v>
      </c>
      <c r="H9" s="128">
        <v>10</v>
      </c>
      <c r="I9" s="128">
        <v>2</v>
      </c>
      <c r="J9" s="128">
        <v>2</v>
      </c>
      <c r="K9" s="128">
        <v>121</v>
      </c>
      <c r="M9" s="142"/>
      <c r="N9" s="143"/>
      <c r="O9" s="143"/>
      <c r="P9" s="143"/>
      <c r="Q9" s="143"/>
      <c r="R9" s="143"/>
      <c r="S9" s="143"/>
      <c r="T9" s="143"/>
      <c r="U9" s="143"/>
      <c r="V9" s="143"/>
    </row>
    <row r="10" spans="2:25" s="3" customFormat="1" ht="12.75" customHeight="1" x14ac:dyDescent="0.2">
      <c r="B10" s="11">
        <v>2010</v>
      </c>
      <c r="C10" s="128">
        <v>41</v>
      </c>
      <c r="D10" s="128">
        <v>31</v>
      </c>
      <c r="E10" s="128">
        <v>25</v>
      </c>
      <c r="F10" s="128">
        <v>7</v>
      </c>
      <c r="G10" s="128">
        <v>14</v>
      </c>
      <c r="H10" s="128">
        <v>3</v>
      </c>
      <c r="I10" s="128">
        <v>1</v>
      </c>
      <c r="J10" s="128">
        <v>1</v>
      </c>
      <c r="K10" s="128">
        <v>123</v>
      </c>
      <c r="M10" s="142"/>
      <c r="N10" s="143"/>
      <c r="O10" s="143"/>
      <c r="P10" s="143"/>
      <c r="Q10" s="143"/>
      <c r="R10" s="143"/>
      <c r="S10" s="143"/>
      <c r="T10" s="143"/>
      <c r="U10" s="143"/>
      <c r="V10" s="143"/>
    </row>
    <row r="11" spans="2:25" s="3" customFormat="1" ht="12.75" customHeight="1" x14ac:dyDescent="0.2">
      <c r="B11" s="11">
        <v>2011</v>
      </c>
      <c r="C11" s="128">
        <v>43</v>
      </c>
      <c r="D11" s="128">
        <v>21</v>
      </c>
      <c r="E11" s="128">
        <v>32</v>
      </c>
      <c r="F11" s="128">
        <v>12</v>
      </c>
      <c r="G11" s="128">
        <v>11</v>
      </c>
      <c r="H11" s="128">
        <v>2</v>
      </c>
      <c r="I11" s="128">
        <v>3</v>
      </c>
      <c r="J11" s="128">
        <v>0</v>
      </c>
      <c r="K11" s="128">
        <v>124</v>
      </c>
      <c r="M11" s="142"/>
      <c r="N11" s="143"/>
      <c r="O11" s="143"/>
      <c r="P11" s="143"/>
      <c r="Q11" s="143"/>
      <c r="R11" s="143"/>
      <c r="S11" s="143"/>
      <c r="T11" s="143"/>
      <c r="U11" s="143"/>
      <c r="V11" s="143"/>
    </row>
    <row r="12" spans="2:25" s="3" customFormat="1" ht="12.75" customHeight="1" x14ac:dyDescent="0.2">
      <c r="B12" s="11">
        <v>2012</v>
      </c>
      <c r="C12" s="128">
        <v>39</v>
      </c>
      <c r="D12" s="128">
        <v>29</v>
      </c>
      <c r="E12" s="128">
        <v>35</v>
      </c>
      <c r="F12" s="128">
        <v>9</v>
      </c>
      <c r="G12" s="128">
        <v>7</v>
      </c>
      <c r="H12" s="128">
        <v>3</v>
      </c>
      <c r="I12" s="128">
        <v>2</v>
      </c>
      <c r="J12" s="128">
        <v>0</v>
      </c>
      <c r="K12" s="128">
        <v>124</v>
      </c>
      <c r="L12" s="8"/>
      <c r="M12" s="142"/>
      <c r="N12" s="143"/>
      <c r="O12" s="143"/>
      <c r="P12" s="143"/>
      <c r="Q12" s="143"/>
      <c r="R12" s="143"/>
      <c r="S12" s="143"/>
      <c r="T12" s="143"/>
      <c r="U12" s="143"/>
      <c r="V12" s="143"/>
    </row>
    <row r="13" spans="2:25" s="3" customFormat="1" ht="12.75" customHeight="1" x14ac:dyDescent="0.2">
      <c r="B13" s="11">
        <v>2013</v>
      </c>
      <c r="C13" s="128">
        <v>30</v>
      </c>
      <c r="D13" s="128">
        <v>13</v>
      </c>
      <c r="E13" s="128">
        <v>26</v>
      </c>
      <c r="F13" s="128">
        <v>8</v>
      </c>
      <c r="G13" s="128">
        <v>8</v>
      </c>
      <c r="H13" s="128">
        <v>2</v>
      </c>
      <c r="I13" s="128">
        <v>1</v>
      </c>
      <c r="J13" s="128">
        <v>0</v>
      </c>
      <c r="K13" s="128">
        <v>88</v>
      </c>
      <c r="L13" s="8"/>
      <c r="M13" s="142"/>
      <c r="N13" s="143"/>
      <c r="O13" s="143"/>
      <c r="P13" s="143"/>
      <c r="Q13" s="143"/>
      <c r="R13" s="143"/>
      <c r="S13" s="143"/>
      <c r="T13" s="143"/>
      <c r="U13" s="143"/>
      <c r="V13" s="143"/>
    </row>
    <row r="14" spans="2:25" s="3" customFormat="1" ht="3" customHeight="1" x14ac:dyDescent="0.2">
      <c r="B14" s="11"/>
      <c r="C14" s="12"/>
      <c r="D14" s="12"/>
      <c r="E14" s="12"/>
      <c r="F14" s="12"/>
      <c r="G14" s="12"/>
      <c r="H14" s="12"/>
      <c r="I14" s="12"/>
      <c r="J14" s="12"/>
      <c r="K14" s="12"/>
      <c r="L14" s="8"/>
    </row>
    <row r="15" spans="2:25" s="3" customFormat="1" ht="12.75" customHeight="1" x14ac:dyDescent="0.2">
      <c r="B15" s="98" t="s">
        <v>19</v>
      </c>
      <c r="C15" s="12"/>
      <c r="D15" s="12"/>
      <c r="E15" s="12"/>
      <c r="F15" s="12"/>
      <c r="G15" s="12"/>
      <c r="H15" s="12"/>
      <c r="I15" s="12"/>
      <c r="J15" s="12"/>
      <c r="K15" s="12"/>
      <c r="L15" s="144"/>
    </row>
    <row r="16" spans="2:25" s="3" customFormat="1" ht="12.75" customHeight="1" x14ac:dyDescent="0.2">
      <c r="B16" s="11">
        <v>2012</v>
      </c>
      <c r="C16" s="12"/>
      <c r="D16" s="12"/>
      <c r="E16" s="12"/>
      <c r="F16" s="12"/>
      <c r="G16" s="12"/>
      <c r="H16" s="12"/>
      <c r="I16" s="12"/>
      <c r="J16" s="12"/>
      <c r="K16" s="12"/>
      <c r="L16" s="145"/>
      <c r="M16" s="140"/>
      <c r="N16" s="114"/>
      <c r="O16" s="146"/>
      <c r="P16" s="147"/>
      <c r="Q16" s="147"/>
      <c r="R16" s="147"/>
      <c r="S16" s="147"/>
      <c r="T16" s="147"/>
      <c r="U16" s="147"/>
      <c r="V16" s="147"/>
      <c r="W16" s="147"/>
      <c r="X16" s="147"/>
      <c r="Y16" s="147"/>
    </row>
    <row r="17" spans="2:25" s="3" customFormat="1" ht="12.75" customHeight="1" x14ac:dyDescent="0.2">
      <c r="B17" s="9" t="s">
        <v>15</v>
      </c>
      <c r="C17" s="128">
        <v>8</v>
      </c>
      <c r="D17" s="128">
        <v>10</v>
      </c>
      <c r="E17" s="128">
        <v>15</v>
      </c>
      <c r="F17" s="128">
        <v>2</v>
      </c>
      <c r="G17" s="128">
        <v>3</v>
      </c>
      <c r="H17" s="128">
        <v>0</v>
      </c>
      <c r="I17" s="128">
        <v>2</v>
      </c>
      <c r="J17" s="128">
        <v>0</v>
      </c>
      <c r="K17" s="128">
        <v>40</v>
      </c>
      <c r="L17" s="140"/>
      <c r="M17" s="140"/>
      <c r="N17" s="148"/>
      <c r="O17" s="149"/>
      <c r="P17" s="147"/>
      <c r="Q17" s="150"/>
      <c r="R17" s="147"/>
      <c r="S17" s="147"/>
      <c r="T17" s="147"/>
      <c r="U17" s="147"/>
      <c r="V17" s="147"/>
      <c r="W17" s="147"/>
      <c r="X17" s="147"/>
      <c r="Y17" s="150"/>
    </row>
    <row r="18" spans="2:25" s="3" customFormat="1" ht="12.75" customHeight="1" x14ac:dyDescent="0.2">
      <c r="B18" s="9" t="s">
        <v>16</v>
      </c>
      <c r="C18" s="128">
        <v>9</v>
      </c>
      <c r="D18" s="128">
        <v>11</v>
      </c>
      <c r="E18" s="128">
        <v>5</v>
      </c>
      <c r="F18" s="128">
        <v>2</v>
      </c>
      <c r="G18" s="128">
        <v>1</v>
      </c>
      <c r="H18" s="128">
        <v>0</v>
      </c>
      <c r="I18" s="128">
        <v>0</v>
      </c>
      <c r="J18" s="128">
        <v>0</v>
      </c>
      <c r="K18" s="128">
        <v>28</v>
      </c>
      <c r="L18" s="140"/>
      <c r="N18" s="151"/>
      <c r="O18" s="147"/>
      <c r="P18" s="147"/>
      <c r="Q18" s="152"/>
      <c r="R18" s="152"/>
      <c r="S18" s="152"/>
      <c r="T18" s="152"/>
      <c r="U18" s="152"/>
      <c r="V18" s="152"/>
      <c r="W18" s="152"/>
      <c r="X18" s="152"/>
      <c r="Y18" s="147"/>
    </row>
    <row r="19" spans="2:25" s="3" customFormat="1" ht="12.75" customHeight="1" x14ac:dyDescent="0.2">
      <c r="B19" s="9">
        <v>2013</v>
      </c>
      <c r="C19" s="128"/>
      <c r="D19" s="128"/>
      <c r="E19" s="128"/>
      <c r="F19" s="128"/>
      <c r="G19" s="128"/>
      <c r="H19" s="128"/>
      <c r="I19" s="128"/>
      <c r="J19" s="128"/>
      <c r="K19" s="128"/>
      <c r="L19" s="153"/>
      <c r="N19" s="154"/>
      <c r="O19" s="155"/>
      <c r="P19" s="156"/>
      <c r="Q19" s="141"/>
      <c r="R19" s="141"/>
      <c r="S19" s="141"/>
      <c r="T19" s="141"/>
      <c r="U19" s="141"/>
      <c r="V19" s="141"/>
      <c r="W19" s="141"/>
      <c r="X19" s="141"/>
      <c r="Y19" s="141"/>
    </row>
    <row r="20" spans="2:25" s="3" customFormat="1" ht="12.75" customHeight="1" x14ac:dyDescent="0.2">
      <c r="B20" s="11" t="s">
        <v>13</v>
      </c>
      <c r="C20" s="12">
        <v>5</v>
      </c>
      <c r="D20" s="12">
        <v>4</v>
      </c>
      <c r="E20" s="12">
        <v>5</v>
      </c>
      <c r="F20" s="12">
        <v>3</v>
      </c>
      <c r="G20" s="12">
        <v>0</v>
      </c>
      <c r="H20" s="12">
        <v>1</v>
      </c>
      <c r="I20" s="12">
        <v>0</v>
      </c>
      <c r="J20" s="12">
        <v>0</v>
      </c>
      <c r="K20" s="12">
        <v>18</v>
      </c>
      <c r="L20" s="140"/>
      <c r="N20" s="151"/>
      <c r="O20" s="147"/>
      <c r="P20" s="156"/>
      <c r="Q20" s="141"/>
      <c r="R20" s="141"/>
      <c r="S20" s="141"/>
      <c r="T20" s="141"/>
      <c r="U20" s="141"/>
      <c r="V20" s="141"/>
      <c r="W20" s="141"/>
      <c r="X20" s="141"/>
      <c r="Y20" s="141"/>
    </row>
    <row r="21" spans="2:25" s="3" customFormat="1" ht="12.75" customHeight="1" x14ac:dyDescent="0.2">
      <c r="B21" s="9" t="s">
        <v>14</v>
      </c>
      <c r="C21" s="128">
        <v>11</v>
      </c>
      <c r="D21" s="128">
        <v>2</v>
      </c>
      <c r="E21" s="128">
        <v>4</v>
      </c>
      <c r="F21" s="128">
        <v>2</v>
      </c>
      <c r="G21" s="128">
        <v>2</v>
      </c>
      <c r="H21" s="128">
        <v>0</v>
      </c>
      <c r="I21" s="128">
        <v>0</v>
      </c>
      <c r="J21" s="128">
        <v>0</v>
      </c>
      <c r="K21" s="128">
        <v>21</v>
      </c>
      <c r="L21" s="140"/>
      <c r="N21" s="151"/>
      <c r="O21" s="147"/>
      <c r="P21" s="156"/>
      <c r="Q21" s="141"/>
      <c r="R21" s="141"/>
      <c r="S21" s="141"/>
      <c r="T21" s="141"/>
      <c r="U21" s="141"/>
      <c r="V21" s="141"/>
      <c r="W21" s="141"/>
      <c r="X21" s="141"/>
      <c r="Y21" s="141"/>
    </row>
    <row r="22" spans="2:25" s="3" customFormat="1" ht="12.75" customHeight="1" x14ac:dyDescent="0.2">
      <c r="B22" s="9" t="s">
        <v>15</v>
      </c>
      <c r="C22" s="128">
        <v>7</v>
      </c>
      <c r="D22" s="128">
        <v>3</v>
      </c>
      <c r="E22" s="128">
        <v>10</v>
      </c>
      <c r="F22" s="128">
        <v>0</v>
      </c>
      <c r="G22" s="128">
        <v>4</v>
      </c>
      <c r="H22" s="128">
        <v>0</v>
      </c>
      <c r="I22" s="128">
        <v>1</v>
      </c>
      <c r="J22" s="128">
        <v>0</v>
      </c>
      <c r="K22" s="128">
        <v>25</v>
      </c>
      <c r="L22" s="140"/>
      <c r="N22" s="151"/>
      <c r="O22" s="147"/>
      <c r="P22" s="156"/>
      <c r="Q22" s="141"/>
      <c r="R22" s="141"/>
      <c r="S22" s="141"/>
      <c r="T22" s="141"/>
      <c r="U22" s="141"/>
      <c r="V22" s="141"/>
      <c r="W22" s="141"/>
      <c r="X22" s="141"/>
      <c r="Y22" s="141"/>
    </row>
    <row r="23" spans="2:25" s="3" customFormat="1" ht="12.75" customHeight="1" x14ac:dyDescent="0.2">
      <c r="B23" s="9" t="s">
        <v>16</v>
      </c>
      <c r="C23" s="21">
        <v>7</v>
      </c>
      <c r="D23" s="21">
        <v>4</v>
      </c>
      <c r="E23" s="21">
        <v>7</v>
      </c>
      <c r="F23" s="21">
        <v>3</v>
      </c>
      <c r="G23" s="21">
        <v>2</v>
      </c>
      <c r="H23" s="21">
        <v>1</v>
      </c>
      <c r="I23" s="21">
        <v>0</v>
      </c>
      <c r="J23" s="21">
        <v>0</v>
      </c>
      <c r="K23" s="21">
        <v>24</v>
      </c>
      <c r="L23" s="140"/>
      <c r="N23" s="151"/>
      <c r="O23" s="147"/>
      <c r="P23" s="156"/>
      <c r="Q23" s="141"/>
      <c r="R23" s="141"/>
      <c r="S23" s="141"/>
      <c r="T23" s="141"/>
      <c r="U23" s="141"/>
      <c r="V23" s="141"/>
      <c r="W23" s="141"/>
      <c r="X23" s="141"/>
      <c r="Y23" s="141"/>
    </row>
    <row r="24" spans="2:25" s="3" customFormat="1" ht="12.75" customHeight="1" x14ac:dyDescent="0.2">
      <c r="B24" s="9">
        <v>2014</v>
      </c>
      <c r="C24" s="21"/>
      <c r="D24" s="21"/>
      <c r="E24" s="21"/>
      <c r="F24" s="21"/>
      <c r="G24" s="21"/>
      <c r="H24" s="21"/>
      <c r="I24" s="21"/>
      <c r="J24" s="21"/>
      <c r="K24" s="21"/>
      <c r="L24" s="140"/>
      <c r="N24" s="151"/>
      <c r="O24" s="147"/>
      <c r="P24" s="156"/>
      <c r="Q24" s="141"/>
      <c r="R24" s="141"/>
      <c r="S24" s="141"/>
      <c r="T24" s="141"/>
      <c r="U24" s="141"/>
      <c r="V24" s="141"/>
      <c r="W24" s="141"/>
      <c r="X24" s="141"/>
      <c r="Y24" s="141"/>
    </row>
    <row r="25" spans="2:25" s="3" customFormat="1" ht="12.75" customHeight="1" x14ac:dyDescent="0.2">
      <c r="B25" s="11" t="s">
        <v>13</v>
      </c>
      <c r="C25" s="21">
        <v>11</v>
      </c>
      <c r="D25" s="21">
        <v>6</v>
      </c>
      <c r="E25" s="21">
        <v>10</v>
      </c>
      <c r="F25" s="21">
        <v>3</v>
      </c>
      <c r="G25" s="21">
        <v>0</v>
      </c>
      <c r="H25" s="21">
        <v>0</v>
      </c>
      <c r="I25" s="21">
        <v>0</v>
      </c>
      <c r="J25" s="21">
        <v>0</v>
      </c>
      <c r="K25" s="21">
        <v>30</v>
      </c>
      <c r="L25" s="140"/>
      <c r="N25" s="151"/>
      <c r="O25" s="147"/>
      <c r="P25" s="156"/>
      <c r="Q25" s="141"/>
      <c r="R25" s="141"/>
      <c r="S25" s="141"/>
      <c r="T25" s="141"/>
      <c r="U25" s="141"/>
      <c r="V25" s="141"/>
      <c r="W25" s="141"/>
      <c r="X25" s="141"/>
      <c r="Y25" s="141"/>
    </row>
    <row r="26" spans="2:25" s="3" customFormat="1" ht="12.75" customHeight="1" x14ac:dyDescent="0.2">
      <c r="B26" s="9" t="s">
        <v>14</v>
      </c>
      <c r="C26" s="21">
        <v>8</v>
      </c>
      <c r="D26" s="21">
        <v>9</v>
      </c>
      <c r="E26" s="21">
        <v>6</v>
      </c>
      <c r="F26" s="21">
        <v>4</v>
      </c>
      <c r="G26" s="21">
        <v>1</v>
      </c>
      <c r="H26" s="21">
        <v>0</v>
      </c>
      <c r="I26" s="21">
        <v>0</v>
      </c>
      <c r="J26" s="21">
        <v>1</v>
      </c>
      <c r="K26" s="21">
        <v>29</v>
      </c>
      <c r="L26" s="140"/>
      <c r="N26" s="151"/>
      <c r="O26" s="147"/>
      <c r="P26" s="156"/>
      <c r="Q26" s="141"/>
      <c r="R26" s="141"/>
      <c r="S26" s="141"/>
      <c r="T26" s="141"/>
      <c r="U26" s="141"/>
      <c r="V26" s="141"/>
      <c r="W26" s="141"/>
      <c r="X26" s="141"/>
      <c r="Y26" s="141"/>
    </row>
    <row r="27" spans="2:25" s="3" customFormat="1" ht="12.75" customHeight="1" x14ac:dyDescent="0.2">
      <c r="B27" s="9" t="s">
        <v>15</v>
      </c>
      <c r="C27" s="13">
        <v>5</v>
      </c>
      <c r="D27" s="13">
        <v>4</v>
      </c>
      <c r="E27" s="13">
        <v>3</v>
      </c>
      <c r="F27" s="13">
        <v>2</v>
      </c>
      <c r="G27" s="13">
        <v>3</v>
      </c>
      <c r="H27" s="13">
        <v>4</v>
      </c>
      <c r="I27" s="13">
        <v>0</v>
      </c>
      <c r="J27" s="13">
        <v>0</v>
      </c>
      <c r="K27" s="13">
        <v>21</v>
      </c>
      <c r="L27" s="140"/>
      <c r="N27" s="151"/>
      <c r="O27" s="147"/>
      <c r="P27" s="156"/>
      <c r="Q27" s="141"/>
      <c r="R27" s="141"/>
      <c r="S27" s="141"/>
      <c r="T27" s="141"/>
      <c r="U27" s="141"/>
      <c r="V27" s="141"/>
      <c r="W27" s="141"/>
      <c r="X27" s="141"/>
      <c r="Y27" s="141"/>
    </row>
    <row r="28" spans="2:25" s="3" customFormat="1" ht="12.75" customHeight="1" x14ac:dyDescent="0.2">
      <c r="B28" s="9"/>
      <c r="C28" s="12"/>
      <c r="D28" s="12"/>
      <c r="E28" s="12"/>
      <c r="F28" s="12"/>
      <c r="G28" s="12"/>
      <c r="H28" s="12"/>
      <c r="I28" s="12"/>
      <c r="J28" s="12"/>
      <c r="K28" s="12"/>
      <c r="L28" s="140"/>
      <c r="N28" s="151"/>
      <c r="O28" s="147"/>
      <c r="P28" s="156"/>
      <c r="Q28" s="141"/>
      <c r="R28" s="141"/>
      <c r="S28" s="141"/>
      <c r="T28" s="141"/>
      <c r="U28" s="141"/>
      <c r="V28" s="141"/>
      <c r="W28" s="141"/>
      <c r="X28" s="141"/>
      <c r="Y28" s="141"/>
    </row>
    <row r="29" spans="2:25" s="3" customFormat="1" ht="12.75" customHeight="1" x14ac:dyDescent="0.2">
      <c r="B29" s="179" t="s">
        <v>22</v>
      </c>
      <c r="C29" s="12"/>
      <c r="D29" s="12"/>
      <c r="E29" s="12"/>
      <c r="F29" s="12"/>
      <c r="G29" s="12"/>
      <c r="H29" s="12"/>
      <c r="I29" s="12"/>
      <c r="J29" s="12"/>
      <c r="K29" s="12"/>
      <c r="L29" s="15"/>
      <c r="M29" s="8"/>
      <c r="N29" s="151"/>
      <c r="O29" s="147"/>
      <c r="P29" s="156"/>
      <c r="Q29" s="141"/>
      <c r="R29" s="141"/>
      <c r="S29" s="141"/>
      <c r="T29" s="141"/>
      <c r="U29" s="141"/>
      <c r="V29" s="141"/>
      <c r="W29" s="141"/>
      <c r="X29" s="141"/>
      <c r="Y29" s="141"/>
    </row>
    <row r="30" spans="2:25" s="3" customFormat="1" ht="12.75" customHeight="1" x14ac:dyDescent="0.2">
      <c r="B30" s="100" t="s">
        <v>76</v>
      </c>
      <c r="C30" s="128">
        <v>32</v>
      </c>
      <c r="D30" s="128">
        <v>20</v>
      </c>
      <c r="E30" s="128">
        <v>24</v>
      </c>
      <c r="F30" s="128">
        <v>7</v>
      </c>
      <c r="G30" s="128">
        <v>7</v>
      </c>
      <c r="H30" s="128">
        <v>1</v>
      </c>
      <c r="I30" s="128">
        <v>1</v>
      </c>
      <c r="J30" s="128">
        <v>0</v>
      </c>
      <c r="K30" s="128">
        <v>92</v>
      </c>
      <c r="L30" s="157"/>
      <c r="M30" s="8"/>
      <c r="N30" s="151"/>
      <c r="O30" s="147"/>
      <c r="P30" s="156"/>
      <c r="Q30" s="141"/>
      <c r="R30" s="141"/>
      <c r="S30" s="141"/>
      <c r="T30" s="141"/>
      <c r="U30" s="141"/>
      <c r="V30" s="141"/>
      <c r="W30" s="141"/>
      <c r="X30" s="141"/>
      <c r="Y30" s="141"/>
    </row>
    <row r="31" spans="2:25" s="3" customFormat="1" ht="12.75" customHeight="1" x14ac:dyDescent="0.2">
      <c r="B31" s="100" t="s">
        <v>77</v>
      </c>
      <c r="C31" s="128">
        <v>31</v>
      </c>
      <c r="D31" s="128">
        <v>23</v>
      </c>
      <c r="E31" s="128">
        <v>26</v>
      </c>
      <c r="F31" s="128">
        <v>12</v>
      </c>
      <c r="G31" s="128">
        <v>6</v>
      </c>
      <c r="H31" s="128">
        <v>5</v>
      </c>
      <c r="I31" s="128">
        <v>0</v>
      </c>
      <c r="J31" s="128">
        <v>1</v>
      </c>
      <c r="K31" s="128">
        <v>104</v>
      </c>
      <c r="L31" s="158"/>
      <c r="M31" s="8"/>
      <c r="N31" s="154"/>
      <c r="O31" s="147"/>
      <c r="P31" s="156"/>
      <c r="Q31" s="141"/>
      <c r="R31" s="141"/>
      <c r="S31" s="141"/>
      <c r="T31" s="141"/>
      <c r="U31" s="141"/>
      <c r="V31" s="141"/>
      <c r="W31" s="141"/>
      <c r="X31" s="141"/>
      <c r="Y31" s="141"/>
    </row>
    <row r="32" spans="2:25" s="3" customFormat="1" ht="3" customHeight="1" x14ac:dyDescent="0.2">
      <c r="C32" s="12"/>
      <c r="D32" s="12"/>
      <c r="E32" s="12"/>
      <c r="F32" s="12"/>
      <c r="G32" s="12"/>
      <c r="H32" s="12"/>
      <c r="I32" s="12"/>
      <c r="J32" s="12"/>
      <c r="K32" s="12"/>
      <c r="L32" s="8"/>
      <c r="M32" s="8"/>
      <c r="N32" s="8"/>
      <c r="O32" s="155"/>
      <c r="P32" s="147"/>
      <c r="Q32" s="141"/>
      <c r="R32" s="141"/>
      <c r="S32" s="141"/>
      <c r="T32" s="141"/>
      <c r="U32" s="141"/>
      <c r="V32" s="141"/>
      <c r="W32" s="141"/>
      <c r="X32" s="141"/>
      <c r="Y32" s="141"/>
    </row>
    <row r="33" spans="2:20" s="3" customFormat="1" ht="12.75" customHeight="1" x14ac:dyDescent="0.2">
      <c r="B33" s="101" t="s">
        <v>9</v>
      </c>
      <c r="C33" s="121">
        <v>-3.125</v>
      </c>
      <c r="D33" s="121">
        <v>15</v>
      </c>
      <c r="E33" s="121">
        <v>8.3333333333333321</v>
      </c>
      <c r="F33" s="121">
        <v>71.428571428571431</v>
      </c>
      <c r="G33" s="121">
        <v>-14.285714285714285</v>
      </c>
      <c r="H33" s="121">
        <v>400</v>
      </c>
      <c r="I33" s="121">
        <v>-100</v>
      </c>
      <c r="J33" s="121" t="s">
        <v>12</v>
      </c>
      <c r="K33" s="121">
        <v>13.043478260869565</v>
      </c>
      <c r="L33" s="8"/>
      <c r="M33" s="8"/>
      <c r="N33" s="8"/>
    </row>
    <row r="34" spans="2:20" s="3" customFormat="1" ht="12.75" customHeight="1" x14ac:dyDescent="0.2">
      <c r="C34" s="12"/>
      <c r="D34" s="12"/>
      <c r="E34" s="12"/>
      <c r="F34" s="12"/>
      <c r="G34" s="12"/>
      <c r="H34" s="12"/>
      <c r="I34" s="12"/>
      <c r="J34" s="12"/>
      <c r="K34" s="12"/>
      <c r="L34" s="157"/>
      <c r="M34" s="8"/>
      <c r="N34" s="8"/>
    </row>
    <row r="35" spans="2:20" s="3" customFormat="1" ht="3" customHeight="1" x14ac:dyDescent="0.2">
      <c r="B35" s="101"/>
      <c r="C35" s="12"/>
      <c r="D35" s="12"/>
      <c r="E35" s="12"/>
      <c r="F35" s="12"/>
      <c r="G35" s="12"/>
      <c r="H35" s="12"/>
      <c r="I35" s="12"/>
      <c r="J35" s="12"/>
      <c r="K35" s="12"/>
    </row>
    <row r="36" spans="2:20" s="3" customFormat="1" ht="12.75" customHeight="1" x14ac:dyDescent="0.2">
      <c r="B36" s="103" t="s">
        <v>78</v>
      </c>
      <c r="C36" s="12"/>
      <c r="D36" s="12"/>
      <c r="E36" s="12"/>
      <c r="F36" s="12"/>
      <c r="G36" s="12"/>
      <c r="H36" s="12"/>
      <c r="I36" s="12"/>
      <c r="J36" s="12"/>
      <c r="K36" s="12"/>
    </row>
    <row r="37" spans="2:20" s="3" customFormat="1" ht="22.5" customHeight="1" x14ac:dyDescent="0.2">
      <c r="B37" s="104" t="s">
        <v>79</v>
      </c>
      <c r="C37" s="121">
        <v>-10.074605893000999</v>
      </c>
      <c r="D37" s="121">
        <v>0.38117571286722107</v>
      </c>
      <c r="E37" s="121">
        <v>-8.9728903384822303</v>
      </c>
      <c r="F37" s="121">
        <v>-3.6676458920214317</v>
      </c>
      <c r="G37" s="121">
        <v>-25.490889232877699</v>
      </c>
      <c r="H37" s="121">
        <v>4.4341411242221795</v>
      </c>
      <c r="I37" s="121" t="s">
        <v>12</v>
      </c>
      <c r="J37" s="121" t="s">
        <v>12</v>
      </c>
      <c r="K37" s="121">
        <v>-8.3704713607030694</v>
      </c>
    </row>
    <row r="38" spans="2:20" s="3" customFormat="1" ht="12.75" customHeight="1" x14ac:dyDescent="0.2">
      <c r="B38" s="105"/>
      <c r="C38" s="85"/>
      <c r="D38" s="73"/>
      <c r="E38" s="73"/>
      <c r="F38" s="73"/>
      <c r="G38" s="73"/>
      <c r="H38" s="73"/>
      <c r="I38" s="73"/>
      <c r="J38" s="73"/>
      <c r="K38" s="73"/>
    </row>
    <row r="39" spans="2:20" s="3" customFormat="1" x14ac:dyDescent="0.2">
      <c r="B39" s="110" t="s">
        <v>20</v>
      </c>
      <c r="D39" s="66"/>
      <c r="E39" s="66"/>
      <c r="F39" s="66"/>
      <c r="G39" s="66"/>
      <c r="H39" s="66"/>
      <c r="I39" s="66"/>
      <c r="J39" s="66"/>
      <c r="K39" s="66"/>
    </row>
    <row r="40" spans="2:20" s="3" customFormat="1" ht="18" customHeight="1" x14ac:dyDescent="0.2">
      <c r="D40" s="66"/>
      <c r="E40" s="66"/>
      <c r="F40" s="66"/>
      <c r="G40" s="66"/>
      <c r="H40" s="66"/>
      <c r="I40" s="66"/>
      <c r="J40" s="66"/>
      <c r="K40" s="66"/>
    </row>
    <row r="41" spans="2:20" s="3" customFormat="1" x14ac:dyDescent="0.2">
      <c r="N41" s="127"/>
    </row>
    <row r="42" spans="2:20" ht="12.75" customHeight="1" x14ac:dyDescent="0.2">
      <c r="B42" s="6"/>
      <c r="C42" s="7"/>
      <c r="D42" s="7"/>
      <c r="E42" s="7"/>
      <c r="F42" s="7"/>
      <c r="G42" s="7"/>
      <c r="H42" s="7"/>
      <c r="I42" s="7"/>
      <c r="J42" s="4"/>
      <c r="K42" s="4"/>
      <c r="N42" s="77"/>
    </row>
    <row r="43" spans="2:20" ht="13.15" customHeight="1" x14ac:dyDescent="0.2">
      <c r="K43" s="23"/>
      <c r="L43" s="64"/>
      <c r="M43" s="64"/>
      <c r="N43" s="67"/>
    </row>
    <row r="44" spans="2:20" x14ac:dyDescent="0.2">
      <c r="L44" s="117"/>
      <c r="M44" s="29"/>
      <c r="N44" s="47"/>
      <c r="O44" s="24"/>
      <c r="P44" s="86"/>
      <c r="Q44" s="29"/>
      <c r="R44" s="29"/>
      <c r="S44" s="29"/>
      <c r="T44" s="47"/>
    </row>
    <row r="45" spans="2:20" x14ac:dyDescent="0.2">
      <c r="L45" s="117"/>
      <c r="M45" s="29"/>
      <c r="N45" s="47"/>
      <c r="O45" s="24"/>
      <c r="P45" s="86"/>
      <c r="Q45" s="29"/>
      <c r="R45" s="29"/>
      <c r="S45" s="29"/>
      <c r="T45" s="47"/>
    </row>
    <row r="46" spans="2:20" x14ac:dyDescent="0.2">
      <c r="L46" s="117"/>
      <c r="M46" s="29"/>
      <c r="N46" s="47"/>
      <c r="O46" s="24"/>
      <c r="P46" s="86"/>
      <c r="Q46" s="29"/>
      <c r="R46" s="29"/>
      <c r="S46" s="29"/>
      <c r="T46" s="47"/>
    </row>
    <row r="47" spans="2:20" x14ac:dyDescent="0.2">
      <c r="L47" s="117"/>
      <c r="M47" s="29"/>
      <c r="N47" s="47"/>
      <c r="O47" s="24"/>
      <c r="P47" s="86"/>
      <c r="Q47" s="29"/>
      <c r="R47" s="29"/>
      <c r="S47" s="29"/>
      <c r="T47" s="47"/>
    </row>
    <row r="48" spans="2:20" x14ac:dyDescent="0.2">
      <c r="L48" s="117"/>
      <c r="M48" s="29"/>
      <c r="N48" s="47"/>
      <c r="O48" s="24"/>
      <c r="P48" s="86"/>
      <c r="Q48" s="29"/>
      <c r="R48" s="29"/>
      <c r="S48" s="29"/>
      <c r="T48" s="47"/>
    </row>
    <row r="49" spans="12:20" x14ac:dyDescent="0.2">
      <c r="L49" s="117"/>
      <c r="M49" s="68"/>
      <c r="N49" s="47"/>
      <c r="O49" s="24"/>
      <c r="P49" s="25"/>
      <c r="Q49" s="29"/>
      <c r="R49" s="29"/>
      <c r="S49" s="29"/>
      <c r="T49" s="47"/>
    </row>
    <row r="50" spans="12:20" x14ac:dyDescent="0.2">
      <c r="L50" s="117"/>
      <c r="N50" s="50"/>
      <c r="O50" s="24"/>
      <c r="P50" s="25"/>
      <c r="Q50" s="29"/>
      <c r="R50" s="29"/>
      <c r="S50" s="29"/>
      <c r="T50" s="47"/>
    </row>
    <row r="51" spans="12:20" x14ac:dyDescent="0.2">
      <c r="L51" s="117"/>
      <c r="N51" s="50"/>
      <c r="O51" s="24"/>
      <c r="P51" s="25"/>
      <c r="Q51" s="29"/>
      <c r="R51" s="29"/>
      <c r="S51" s="29"/>
      <c r="T51" s="47"/>
    </row>
    <row r="52" spans="12:20" x14ac:dyDescent="0.2">
      <c r="L52" s="117"/>
      <c r="N52" s="50"/>
      <c r="O52" s="24"/>
      <c r="P52" s="25"/>
      <c r="Q52" s="29"/>
      <c r="R52" s="29"/>
      <c r="S52" s="29"/>
      <c r="T52" s="47"/>
    </row>
    <row r="53" spans="12:20" x14ac:dyDescent="0.2">
      <c r="L53" s="117"/>
      <c r="N53" s="50"/>
      <c r="O53" s="24"/>
      <c r="P53" s="25"/>
      <c r="Q53" s="29"/>
      <c r="R53" s="29"/>
      <c r="S53" s="29"/>
      <c r="T53" s="47"/>
    </row>
    <row r="54" spans="12:20" x14ac:dyDescent="0.2">
      <c r="L54" s="29"/>
      <c r="N54" s="50"/>
      <c r="O54" s="24"/>
      <c r="P54" s="25"/>
      <c r="Q54" s="29"/>
      <c r="R54" s="29"/>
      <c r="S54" s="29"/>
      <c r="T54" s="47"/>
    </row>
    <row r="55" spans="12:20" x14ac:dyDescent="0.2">
      <c r="L55" s="29"/>
      <c r="N55" s="64"/>
      <c r="O55" s="24"/>
      <c r="P55" s="25"/>
      <c r="Q55" s="29"/>
      <c r="R55" s="29"/>
      <c r="S55" s="68"/>
      <c r="T55" s="47"/>
    </row>
    <row r="56" spans="12:20" x14ac:dyDescent="0.2">
      <c r="L56" s="29"/>
    </row>
    <row r="57" spans="12:20" x14ac:dyDescent="0.2">
      <c r="L57" s="29"/>
    </row>
    <row r="58" spans="12:20" x14ac:dyDescent="0.2">
      <c r="L58" s="29"/>
    </row>
    <row r="59" spans="12:20" x14ac:dyDescent="0.2">
      <c r="L59" s="29"/>
    </row>
    <row r="60" spans="12:20" x14ac:dyDescent="0.2">
      <c r="L60" s="29"/>
    </row>
    <row r="61" spans="12:20" x14ac:dyDescent="0.2">
      <c r="L61" s="29"/>
    </row>
    <row r="62" spans="12:20" x14ac:dyDescent="0.2">
      <c r="L62" s="29"/>
    </row>
    <row r="63" spans="12:20" x14ac:dyDescent="0.2">
      <c r="L63" s="29"/>
    </row>
    <row r="64" spans="12:20" x14ac:dyDescent="0.2">
      <c r="L64" s="29"/>
    </row>
    <row r="65" spans="12:12" x14ac:dyDescent="0.2">
      <c r="L65" s="29"/>
    </row>
    <row r="66" spans="12:12" x14ac:dyDescent="0.2">
      <c r="L66" s="29"/>
    </row>
    <row r="67" spans="12:12" x14ac:dyDescent="0.2">
      <c r="L67" s="29"/>
    </row>
    <row r="68" spans="12:12" x14ac:dyDescent="0.2">
      <c r="L68" s="29"/>
    </row>
    <row r="69" spans="12:12" x14ac:dyDescent="0.2">
      <c r="L69" s="29"/>
    </row>
    <row r="70" spans="12:12" x14ac:dyDescent="0.2">
      <c r="L70" s="29"/>
    </row>
    <row r="71" spans="12:12" x14ac:dyDescent="0.2">
      <c r="L71" s="29"/>
    </row>
    <row r="72" spans="12:12" x14ac:dyDescent="0.2">
      <c r="L72" s="29"/>
    </row>
    <row r="73" spans="12:12" x14ac:dyDescent="0.2">
      <c r="L73" s="29"/>
    </row>
  </sheetData>
  <mergeCells count="1">
    <mergeCell ref="I1:K1"/>
  </mergeCells>
  <phoneticPr fontId="14"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&amp;L&amp;"Arial,Bold"- 2 -&amp;R&amp;"Arial,Bold"Fatal Heavy Vehicle Crashes Australia, April – June 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zoomScaleNormal="100" workbookViewId="0">
      <selection activeCell="J1" sqref="J1:L1"/>
    </sheetView>
  </sheetViews>
  <sheetFormatPr defaultRowHeight="12.75" x14ac:dyDescent="0.2"/>
  <cols>
    <col min="1" max="1" width="1.7109375" customWidth="1"/>
    <col min="2" max="2" width="22.7109375" style="1" customWidth="1"/>
    <col min="3" max="3" width="6.7109375" customWidth="1"/>
    <col min="4" max="4" width="7.42578125" customWidth="1"/>
    <col min="5" max="10" width="6.7109375" customWidth="1"/>
    <col min="11" max="11" width="10.42578125" customWidth="1"/>
  </cols>
  <sheetData>
    <row r="1" spans="2:12" ht="21" customHeight="1" x14ac:dyDescent="0.45">
      <c r="B1" s="172" t="s">
        <v>29</v>
      </c>
      <c r="C1" s="22"/>
      <c r="D1" s="22"/>
      <c r="E1" s="22"/>
      <c r="F1" s="22"/>
      <c r="G1" s="22"/>
      <c r="H1" s="22"/>
      <c r="I1" s="22"/>
      <c r="J1" s="209" t="s">
        <v>75</v>
      </c>
      <c r="K1" s="209"/>
      <c r="L1" s="209"/>
    </row>
    <row r="2" spans="2:12" ht="12.75" customHeight="1" x14ac:dyDescent="0.2">
      <c r="B2" s="8"/>
      <c r="C2" s="3"/>
      <c r="D2" s="3"/>
      <c r="E2" s="3"/>
      <c r="F2" s="3"/>
      <c r="G2" s="3"/>
      <c r="H2" s="3"/>
      <c r="I2" s="3"/>
      <c r="J2" s="3"/>
      <c r="K2" s="3"/>
    </row>
    <row r="3" spans="2:12" ht="15" customHeight="1" x14ac:dyDescent="0.2">
      <c r="B3" s="173" t="s">
        <v>33</v>
      </c>
      <c r="C3" s="91"/>
      <c r="D3" s="91"/>
      <c r="E3" s="91"/>
      <c r="F3" s="91"/>
      <c r="G3" s="91"/>
      <c r="H3" s="91"/>
      <c r="I3" s="91"/>
      <c r="J3" s="91"/>
      <c r="K3" s="3"/>
    </row>
    <row r="4" spans="2:12" s="3" customFormat="1" ht="6" customHeight="1" x14ac:dyDescent="0.2">
      <c r="B4" s="92"/>
      <c r="C4" s="93"/>
      <c r="D4" s="93"/>
      <c r="E4" s="93"/>
      <c r="F4" s="93"/>
      <c r="G4" s="93"/>
      <c r="H4" s="93"/>
      <c r="I4" s="93"/>
      <c r="J4" s="93"/>
    </row>
    <row r="5" spans="2:12" s="3" customFormat="1" ht="12.75" customHeight="1" x14ac:dyDescent="0.2">
      <c r="B5" s="94"/>
      <c r="C5" s="95" t="s">
        <v>0</v>
      </c>
      <c r="D5" s="95" t="s">
        <v>1</v>
      </c>
      <c r="E5" s="95" t="s">
        <v>2</v>
      </c>
      <c r="F5" s="95" t="s">
        <v>3</v>
      </c>
      <c r="G5" s="95" t="s">
        <v>4</v>
      </c>
      <c r="H5" s="95" t="s">
        <v>5</v>
      </c>
      <c r="I5" s="95" t="s">
        <v>6</v>
      </c>
      <c r="J5" s="95" t="s">
        <v>7</v>
      </c>
      <c r="K5" s="20" t="s">
        <v>8</v>
      </c>
    </row>
    <row r="6" spans="2:12" s="3" customFormat="1" ht="3" customHeight="1" x14ac:dyDescent="0.2">
      <c r="B6" s="96"/>
      <c r="C6" s="96"/>
      <c r="D6" s="96"/>
      <c r="E6" s="96"/>
      <c r="F6" s="96"/>
      <c r="G6" s="96"/>
      <c r="H6" s="96"/>
      <c r="I6" s="96"/>
      <c r="J6" s="96"/>
      <c r="K6" s="97"/>
    </row>
    <row r="7" spans="2:12" ht="12.75" customHeight="1" x14ac:dyDescent="0.2">
      <c r="B7" s="69" t="s">
        <v>18</v>
      </c>
      <c r="C7" s="3"/>
      <c r="D7" s="3"/>
      <c r="E7" s="3"/>
      <c r="F7" s="3"/>
      <c r="G7" s="3"/>
      <c r="H7" s="3"/>
      <c r="I7" s="3"/>
      <c r="J7" s="3"/>
      <c r="K7" s="3"/>
    </row>
    <row r="8" spans="2:12" ht="12.75" customHeight="1" x14ac:dyDescent="0.2">
      <c r="B8" s="11">
        <v>2008</v>
      </c>
      <c r="C8" s="135">
        <v>53</v>
      </c>
      <c r="D8" s="135">
        <v>23</v>
      </c>
      <c r="E8" s="135">
        <v>46</v>
      </c>
      <c r="F8" s="135">
        <v>10</v>
      </c>
      <c r="G8" s="135">
        <v>8</v>
      </c>
      <c r="H8" s="135">
        <v>6</v>
      </c>
      <c r="I8" s="135">
        <v>3</v>
      </c>
      <c r="J8" s="135">
        <v>0</v>
      </c>
      <c r="K8" s="135">
        <v>149</v>
      </c>
    </row>
    <row r="9" spans="2:12" ht="12.75" customHeight="1" x14ac:dyDescent="0.2">
      <c r="B9" s="11">
        <v>2009</v>
      </c>
      <c r="C9" s="135">
        <v>47</v>
      </c>
      <c r="D9" s="135">
        <v>20</v>
      </c>
      <c r="E9" s="135">
        <v>40</v>
      </c>
      <c r="F9" s="135">
        <v>11</v>
      </c>
      <c r="G9" s="135">
        <v>12</v>
      </c>
      <c r="H9" s="135">
        <v>11</v>
      </c>
      <c r="I9" s="135">
        <v>2</v>
      </c>
      <c r="J9" s="135">
        <v>2</v>
      </c>
      <c r="K9" s="135">
        <v>145</v>
      </c>
    </row>
    <row r="10" spans="2:12" ht="12.75" customHeight="1" x14ac:dyDescent="0.2">
      <c r="B10" s="11">
        <v>2010</v>
      </c>
      <c r="C10" s="135">
        <v>51</v>
      </c>
      <c r="D10" s="135">
        <v>36</v>
      </c>
      <c r="E10" s="135">
        <v>29</v>
      </c>
      <c r="F10" s="135">
        <v>7</v>
      </c>
      <c r="G10" s="135">
        <v>15</v>
      </c>
      <c r="H10" s="135">
        <v>3</v>
      </c>
      <c r="I10" s="135">
        <v>1</v>
      </c>
      <c r="J10" s="135">
        <v>1</v>
      </c>
      <c r="K10" s="135">
        <v>143</v>
      </c>
    </row>
    <row r="11" spans="2:12" ht="12.75" customHeight="1" x14ac:dyDescent="0.2">
      <c r="B11" s="11">
        <v>2011</v>
      </c>
      <c r="C11" s="135">
        <v>47</v>
      </c>
      <c r="D11" s="135">
        <v>23</v>
      </c>
      <c r="E11" s="135">
        <v>39</v>
      </c>
      <c r="F11" s="135">
        <v>13</v>
      </c>
      <c r="G11" s="135">
        <v>13</v>
      </c>
      <c r="H11" s="135">
        <v>2</v>
      </c>
      <c r="I11" s="135">
        <v>3</v>
      </c>
      <c r="J11" s="135">
        <v>0</v>
      </c>
      <c r="K11" s="135">
        <v>140</v>
      </c>
    </row>
    <row r="12" spans="2:12" ht="12.75" customHeight="1" x14ac:dyDescent="0.2">
      <c r="B12" s="11">
        <v>2012</v>
      </c>
      <c r="C12" s="135">
        <v>50</v>
      </c>
      <c r="D12" s="135">
        <v>30</v>
      </c>
      <c r="E12" s="135">
        <v>45</v>
      </c>
      <c r="F12" s="135">
        <v>10</v>
      </c>
      <c r="G12" s="135">
        <v>8</v>
      </c>
      <c r="H12" s="135">
        <v>3</v>
      </c>
      <c r="I12" s="135">
        <v>2</v>
      </c>
      <c r="J12" s="135">
        <v>0</v>
      </c>
      <c r="K12" s="135">
        <v>148</v>
      </c>
    </row>
    <row r="13" spans="2:12" ht="12.75" customHeight="1" x14ac:dyDescent="0.2">
      <c r="B13" s="11">
        <v>2013</v>
      </c>
      <c r="C13" s="135">
        <v>32</v>
      </c>
      <c r="D13" s="135">
        <v>15</v>
      </c>
      <c r="E13" s="135">
        <v>35</v>
      </c>
      <c r="F13" s="135">
        <v>11</v>
      </c>
      <c r="G13" s="135">
        <v>11</v>
      </c>
      <c r="H13" s="135">
        <v>2</v>
      </c>
      <c r="I13" s="135">
        <v>1</v>
      </c>
      <c r="J13" s="135">
        <v>0</v>
      </c>
      <c r="K13" s="135">
        <v>107</v>
      </c>
    </row>
    <row r="14" spans="2:12" s="3" customFormat="1" ht="3" customHeight="1" x14ac:dyDescent="0.2">
      <c r="B14" s="11"/>
      <c r="C14" s="44"/>
      <c r="D14" s="44"/>
      <c r="E14" s="44"/>
      <c r="F14" s="44"/>
      <c r="G14" s="44"/>
      <c r="H14" s="44"/>
      <c r="I14" s="44"/>
      <c r="J14" s="44"/>
      <c r="K14" s="44"/>
    </row>
    <row r="15" spans="2:12" s="3" customFormat="1" ht="12.75" customHeight="1" x14ac:dyDescent="0.2">
      <c r="B15" s="98" t="s">
        <v>19</v>
      </c>
      <c r="C15" s="44"/>
      <c r="D15" s="44"/>
      <c r="E15" s="44"/>
      <c r="F15" s="44"/>
      <c r="G15" s="44"/>
      <c r="H15" s="44"/>
      <c r="I15" s="44"/>
      <c r="J15" s="44"/>
      <c r="K15" s="44"/>
    </row>
    <row r="16" spans="2:12" s="3" customFormat="1" ht="12.75" customHeight="1" x14ac:dyDescent="0.2">
      <c r="B16" s="165">
        <v>2012</v>
      </c>
      <c r="C16" s="44"/>
      <c r="D16" s="44"/>
      <c r="E16" s="44"/>
      <c r="F16" s="44"/>
      <c r="G16" s="44"/>
      <c r="H16" s="44"/>
      <c r="I16" s="44"/>
      <c r="J16" s="44"/>
      <c r="K16" s="44"/>
    </row>
    <row r="17" spans="1:11" s="3" customFormat="1" ht="12.75" customHeight="1" x14ac:dyDescent="0.2">
      <c r="B17" s="166" t="s">
        <v>15</v>
      </c>
      <c r="C17" s="164">
        <v>9</v>
      </c>
      <c r="D17" s="164">
        <v>10</v>
      </c>
      <c r="E17" s="164">
        <v>21</v>
      </c>
      <c r="F17" s="164">
        <v>2</v>
      </c>
      <c r="G17" s="164">
        <v>3</v>
      </c>
      <c r="H17" s="164">
        <v>0</v>
      </c>
      <c r="I17" s="164">
        <v>2</v>
      </c>
      <c r="J17" s="164">
        <v>0</v>
      </c>
      <c r="K17" s="164">
        <v>47</v>
      </c>
    </row>
    <row r="18" spans="1:11" s="3" customFormat="1" ht="12.75" customHeight="1" x14ac:dyDescent="0.2">
      <c r="B18" s="166" t="s">
        <v>16</v>
      </c>
      <c r="C18" s="164">
        <v>14</v>
      </c>
      <c r="D18" s="164">
        <v>11</v>
      </c>
      <c r="E18" s="164">
        <v>7</v>
      </c>
      <c r="F18" s="164">
        <v>3</v>
      </c>
      <c r="G18" s="164">
        <v>2</v>
      </c>
      <c r="H18" s="164">
        <v>0</v>
      </c>
      <c r="I18" s="164">
        <v>0</v>
      </c>
      <c r="J18" s="164">
        <v>0</v>
      </c>
      <c r="K18" s="164">
        <v>37</v>
      </c>
    </row>
    <row r="19" spans="1:11" s="3" customFormat="1" ht="12.75" customHeight="1" x14ac:dyDescent="0.2">
      <c r="B19" s="165">
        <v>2013</v>
      </c>
      <c r="C19" s="138"/>
      <c r="D19" s="138"/>
      <c r="E19" s="138"/>
      <c r="F19" s="138"/>
      <c r="G19" s="138"/>
      <c r="H19" s="138"/>
      <c r="I19" s="138"/>
      <c r="J19" s="138"/>
      <c r="K19" s="138"/>
    </row>
    <row r="20" spans="1:11" s="3" customFormat="1" ht="12.75" customHeight="1" x14ac:dyDescent="0.2">
      <c r="B20" s="166" t="s">
        <v>13</v>
      </c>
      <c r="C20" s="164">
        <v>5</v>
      </c>
      <c r="D20" s="164">
        <v>4</v>
      </c>
      <c r="E20" s="164">
        <v>8</v>
      </c>
      <c r="F20" s="164">
        <v>4</v>
      </c>
      <c r="G20" s="164">
        <v>0</v>
      </c>
      <c r="H20" s="164">
        <v>1</v>
      </c>
      <c r="I20" s="164">
        <v>0</v>
      </c>
      <c r="J20" s="164">
        <v>0</v>
      </c>
      <c r="K20" s="164">
        <v>22</v>
      </c>
    </row>
    <row r="21" spans="1:11" s="3" customFormat="1" ht="12.75" customHeight="1" x14ac:dyDescent="0.2">
      <c r="B21" s="166" t="s">
        <v>14</v>
      </c>
      <c r="C21" s="164">
        <v>12</v>
      </c>
      <c r="D21" s="164">
        <v>2</v>
      </c>
      <c r="E21" s="164">
        <v>7</v>
      </c>
      <c r="F21" s="164">
        <v>4</v>
      </c>
      <c r="G21" s="164">
        <v>3</v>
      </c>
      <c r="H21" s="164">
        <v>0</v>
      </c>
      <c r="I21" s="164">
        <v>0</v>
      </c>
      <c r="J21" s="164">
        <v>0</v>
      </c>
      <c r="K21" s="164">
        <v>28</v>
      </c>
    </row>
    <row r="22" spans="1:11" s="3" customFormat="1" ht="12.75" customHeight="1" x14ac:dyDescent="0.2">
      <c r="B22" s="166" t="s">
        <v>15</v>
      </c>
      <c r="C22" s="164">
        <v>7</v>
      </c>
      <c r="D22" s="164">
        <v>3</v>
      </c>
      <c r="E22" s="164">
        <v>13</v>
      </c>
      <c r="F22" s="164">
        <v>0</v>
      </c>
      <c r="G22" s="164">
        <v>6</v>
      </c>
      <c r="H22" s="164">
        <v>0</v>
      </c>
      <c r="I22" s="164">
        <v>1</v>
      </c>
      <c r="J22" s="164">
        <v>0</v>
      </c>
      <c r="K22" s="164">
        <v>30</v>
      </c>
    </row>
    <row r="23" spans="1:11" s="3" customFormat="1" ht="12.75" customHeight="1" x14ac:dyDescent="0.2">
      <c r="A23" s="8"/>
      <c r="B23" s="166" t="s">
        <v>16</v>
      </c>
      <c r="C23" s="164">
        <v>8</v>
      </c>
      <c r="D23" s="164">
        <v>6</v>
      </c>
      <c r="E23" s="164">
        <v>7</v>
      </c>
      <c r="F23" s="164">
        <v>3</v>
      </c>
      <c r="G23" s="164">
        <v>2</v>
      </c>
      <c r="H23" s="164">
        <v>1</v>
      </c>
      <c r="I23" s="164">
        <v>0</v>
      </c>
      <c r="J23" s="164">
        <v>0</v>
      </c>
      <c r="K23" s="164">
        <v>27</v>
      </c>
    </row>
    <row r="24" spans="1:11" s="8" customFormat="1" ht="12.75" customHeight="1" x14ac:dyDescent="0.2">
      <c r="A24" s="3"/>
      <c r="B24" s="165">
        <v>2014</v>
      </c>
      <c r="C24" s="164"/>
      <c r="D24" s="164"/>
      <c r="E24" s="164"/>
      <c r="F24" s="164"/>
      <c r="G24" s="164"/>
      <c r="H24" s="164"/>
      <c r="I24" s="164"/>
      <c r="J24" s="164"/>
      <c r="K24" s="164"/>
    </row>
    <row r="25" spans="1:11" s="3" customFormat="1" ht="12.75" customHeight="1" x14ac:dyDescent="0.2">
      <c r="B25" s="166" t="s">
        <v>13</v>
      </c>
      <c r="C25" s="164">
        <v>11</v>
      </c>
      <c r="D25" s="164">
        <v>6</v>
      </c>
      <c r="E25" s="164">
        <v>10</v>
      </c>
      <c r="F25" s="164">
        <v>3</v>
      </c>
      <c r="G25" s="164">
        <v>0</v>
      </c>
      <c r="H25" s="164">
        <v>0</v>
      </c>
      <c r="I25" s="164">
        <v>0</v>
      </c>
      <c r="J25" s="164">
        <v>0</v>
      </c>
      <c r="K25" s="164">
        <v>30</v>
      </c>
    </row>
    <row r="26" spans="1:11" s="3" customFormat="1" ht="12.75" customHeight="1" x14ac:dyDescent="0.2">
      <c r="B26" s="166" t="s">
        <v>14</v>
      </c>
      <c r="C26" s="164">
        <v>9</v>
      </c>
      <c r="D26" s="164">
        <v>9</v>
      </c>
      <c r="E26" s="164">
        <v>7</v>
      </c>
      <c r="F26" s="164">
        <v>5</v>
      </c>
      <c r="G26" s="164">
        <v>1</v>
      </c>
      <c r="H26" s="164">
        <v>0</v>
      </c>
      <c r="I26" s="164">
        <v>0</v>
      </c>
      <c r="J26" s="164">
        <v>1</v>
      </c>
      <c r="K26" s="164">
        <v>32</v>
      </c>
    </row>
    <row r="27" spans="1:11" s="3" customFormat="1" ht="12.75" customHeight="1" x14ac:dyDescent="0.2">
      <c r="B27" s="166" t="s">
        <v>15</v>
      </c>
      <c r="C27" s="164">
        <v>6</v>
      </c>
      <c r="D27" s="164">
        <v>6</v>
      </c>
      <c r="E27" s="164">
        <v>5</v>
      </c>
      <c r="F27" s="164">
        <v>2</v>
      </c>
      <c r="G27" s="164">
        <v>3</v>
      </c>
      <c r="H27" s="164">
        <v>5</v>
      </c>
      <c r="I27" s="164">
        <v>0</v>
      </c>
      <c r="J27" s="164">
        <v>0</v>
      </c>
      <c r="K27" s="164">
        <v>27</v>
      </c>
    </row>
    <row r="28" spans="1:11" s="3" customFormat="1" ht="12.75" customHeight="1" x14ac:dyDescent="0.2">
      <c r="B28" s="9"/>
      <c r="C28" s="44"/>
      <c r="D28" s="44"/>
      <c r="E28" s="44"/>
      <c r="F28" s="44"/>
      <c r="G28" s="44"/>
      <c r="H28" s="44"/>
      <c r="I28" s="44"/>
      <c r="J28" s="44"/>
      <c r="K28" s="44"/>
    </row>
    <row r="29" spans="1:11" s="3" customFormat="1" ht="12.75" customHeight="1" x14ac:dyDescent="0.2">
      <c r="B29" s="99" t="s">
        <v>22</v>
      </c>
      <c r="C29" s="44"/>
      <c r="D29" s="44"/>
      <c r="E29" s="44"/>
      <c r="F29" s="44"/>
      <c r="G29" s="44"/>
      <c r="H29" s="44"/>
      <c r="I29" s="44"/>
      <c r="J29" s="44"/>
      <c r="K29" s="44"/>
    </row>
    <row r="30" spans="1:11" s="3" customFormat="1" ht="3" customHeight="1" x14ac:dyDescent="0.2">
      <c r="C30" s="44"/>
      <c r="D30" s="44"/>
      <c r="E30" s="44"/>
      <c r="F30" s="44"/>
      <c r="G30" s="44"/>
      <c r="H30" s="44"/>
      <c r="I30" s="44"/>
      <c r="J30" s="44"/>
      <c r="K30" s="44"/>
    </row>
    <row r="31" spans="1:11" s="3" customFormat="1" ht="12.75" customHeight="1" x14ac:dyDescent="0.2">
      <c r="B31" s="100" t="s">
        <v>76</v>
      </c>
      <c r="C31" s="135">
        <v>38</v>
      </c>
      <c r="D31" s="135">
        <v>20</v>
      </c>
      <c r="E31" s="135">
        <v>35</v>
      </c>
      <c r="F31" s="135">
        <v>11</v>
      </c>
      <c r="G31" s="135">
        <v>11</v>
      </c>
      <c r="H31" s="135">
        <v>1</v>
      </c>
      <c r="I31" s="135">
        <v>1</v>
      </c>
      <c r="J31" s="135">
        <v>0</v>
      </c>
      <c r="K31" s="135">
        <v>117</v>
      </c>
    </row>
    <row r="32" spans="1:11" s="3" customFormat="1" ht="12.75" customHeight="1" x14ac:dyDescent="0.2">
      <c r="B32" s="100" t="s">
        <v>77</v>
      </c>
      <c r="C32" s="135">
        <v>34</v>
      </c>
      <c r="D32" s="135">
        <v>27</v>
      </c>
      <c r="E32" s="135">
        <v>29</v>
      </c>
      <c r="F32" s="135">
        <v>13</v>
      </c>
      <c r="G32" s="135">
        <v>6</v>
      </c>
      <c r="H32" s="135">
        <v>6</v>
      </c>
      <c r="I32" s="135">
        <v>0</v>
      </c>
      <c r="J32" s="135">
        <v>1</v>
      </c>
      <c r="K32" s="135">
        <v>116</v>
      </c>
    </row>
    <row r="33" spans="1:11" s="3" customFormat="1" ht="3" customHeight="1" x14ac:dyDescent="0.2">
      <c r="B33" s="101"/>
      <c r="C33" s="44"/>
      <c r="D33" s="44"/>
      <c r="E33" s="44"/>
      <c r="F33" s="44"/>
      <c r="G33" s="44"/>
      <c r="H33" s="44"/>
      <c r="I33" s="44"/>
      <c r="J33" s="44"/>
      <c r="K33" s="44"/>
    </row>
    <row r="34" spans="1:11" s="3" customFormat="1" ht="12.75" customHeight="1" x14ac:dyDescent="0.2">
      <c r="B34" s="101" t="s">
        <v>9</v>
      </c>
      <c r="C34" s="124">
        <f t="shared" ref="C34:K34" si="0">100*(C32/C31-1)</f>
        <v>-10.526315789473683</v>
      </c>
      <c r="D34" s="124">
        <f t="shared" si="0"/>
        <v>35.000000000000007</v>
      </c>
      <c r="E34" s="124">
        <f t="shared" si="0"/>
        <v>-17.142857142857139</v>
      </c>
      <c r="F34" s="124">
        <f t="shared" si="0"/>
        <v>18.181818181818187</v>
      </c>
      <c r="G34" s="124">
        <f t="shared" si="0"/>
        <v>-45.45454545454546</v>
      </c>
      <c r="H34" s="124">
        <f t="shared" si="0"/>
        <v>500</v>
      </c>
      <c r="I34" s="124">
        <f t="shared" si="0"/>
        <v>-100</v>
      </c>
      <c r="J34" s="124" t="s">
        <v>12</v>
      </c>
      <c r="K34" s="124">
        <f t="shared" si="0"/>
        <v>-0.85470085470085166</v>
      </c>
    </row>
    <row r="35" spans="1:11" s="3" customFormat="1" x14ac:dyDescent="0.2">
      <c r="B35" s="101"/>
      <c r="C35" s="44"/>
      <c r="D35" s="44"/>
      <c r="E35" s="44"/>
      <c r="F35" s="44"/>
      <c r="G35" s="44"/>
      <c r="H35" s="44"/>
      <c r="I35" s="44"/>
      <c r="J35" s="44"/>
      <c r="K35" s="44"/>
    </row>
    <row r="36" spans="1:11" s="3" customFormat="1" ht="13.5" x14ac:dyDescent="0.2">
      <c r="B36" s="103" t="s">
        <v>27</v>
      </c>
      <c r="C36" s="44"/>
      <c r="D36" s="44"/>
      <c r="E36" s="44"/>
      <c r="F36" s="44"/>
      <c r="G36" s="44"/>
      <c r="H36" s="44"/>
      <c r="I36" s="44"/>
      <c r="J36" s="44"/>
      <c r="K36" s="44"/>
    </row>
    <row r="37" spans="1:11" s="3" customFormat="1" ht="22.9" customHeight="1" x14ac:dyDescent="0.2">
      <c r="B37" s="104" t="s">
        <v>79</v>
      </c>
      <c r="C37" s="124">
        <v>-11.165248544552941</v>
      </c>
      <c r="D37" s="124">
        <v>0.48679668999205283</v>
      </c>
      <c r="E37" s="124">
        <v>-10.655669031291815</v>
      </c>
      <c r="F37" s="124">
        <v>0.9659334583560053</v>
      </c>
      <c r="G37" s="124">
        <v>-24.752324577087879</v>
      </c>
      <c r="H37" s="124">
        <v>10.30542524220699</v>
      </c>
      <c r="I37" s="124" t="s">
        <v>12</v>
      </c>
      <c r="J37" s="124" t="s">
        <v>12</v>
      </c>
      <c r="K37" s="124">
        <v>-8.3930940551305007</v>
      </c>
    </row>
    <row r="38" spans="1:11" s="3" customFormat="1" ht="3" customHeight="1" x14ac:dyDescent="0.2">
      <c r="B38" s="105"/>
      <c r="C38" s="85"/>
      <c r="D38" s="73"/>
      <c r="E38" s="73"/>
      <c r="F38" s="73"/>
      <c r="G38" s="73"/>
      <c r="H38" s="73"/>
      <c r="I38" s="73"/>
      <c r="J38" s="73"/>
      <c r="K38" s="73"/>
    </row>
    <row r="39" spans="1:11" s="3" customFormat="1" x14ac:dyDescent="0.2">
      <c r="B39" s="106" t="s">
        <v>21</v>
      </c>
      <c r="D39" s="66"/>
      <c r="E39" s="66"/>
      <c r="F39" s="66"/>
      <c r="G39" s="66"/>
      <c r="H39" s="66"/>
      <c r="I39" s="66"/>
      <c r="J39" s="66"/>
      <c r="K39" s="66"/>
    </row>
    <row r="40" spans="1:11" s="3" customFormat="1" x14ac:dyDescent="0.2">
      <c r="B40" s="106"/>
      <c r="D40" s="66"/>
      <c r="E40" s="66"/>
      <c r="F40" s="66"/>
      <c r="G40" s="66"/>
      <c r="H40" s="66"/>
      <c r="I40" s="66"/>
      <c r="J40" s="66"/>
      <c r="K40" s="66"/>
    </row>
    <row r="41" spans="1:11" s="3" customFormat="1" x14ac:dyDescent="0.2">
      <c r="B41" s="8"/>
      <c r="D41" s="66"/>
      <c r="E41" s="66"/>
      <c r="F41" s="66"/>
      <c r="G41" s="66"/>
      <c r="H41" s="66"/>
      <c r="I41" s="66"/>
      <c r="J41" s="66"/>
      <c r="K41" s="66"/>
    </row>
    <row r="42" spans="1:11" s="176" customFormat="1" ht="15" customHeight="1" x14ac:dyDescent="0.2">
      <c r="A42" s="174"/>
      <c r="B42" s="173" t="s">
        <v>40</v>
      </c>
      <c r="C42" s="175"/>
      <c r="D42" s="175"/>
      <c r="E42" s="175"/>
      <c r="F42" s="175"/>
      <c r="G42" s="175"/>
      <c r="H42" s="175"/>
      <c r="I42" s="175"/>
      <c r="J42" s="175"/>
      <c r="K42" s="174"/>
    </row>
    <row r="43" spans="1:11" s="176" customFormat="1" ht="15" customHeight="1" x14ac:dyDescent="0.2">
      <c r="A43" s="174"/>
      <c r="B43" s="173" t="s">
        <v>52</v>
      </c>
      <c r="C43" s="175"/>
      <c r="D43" s="175"/>
      <c r="E43" s="175"/>
      <c r="F43" s="175"/>
      <c r="G43" s="175"/>
      <c r="H43" s="175"/>
      <c r="I43" s="175"/>
      <c r="J43" s="175"/>
      <c r="K43" s="174"/>
    </row>
    <row r="44" spans="1:11" s="3" customFormat="1" ht="6" customHeight="1" x14ac:dyDescent="0.2"/>
    <row r="45" spans="1:11" x14ac:dyDescent="0.2">
      <c r="A45" s="3"/>
      <c r="B45" s="94"/>
      <c r="C45" s="95" t="s">
        <v>0</v>
      </c>
      <c r="D45" s="95" t="s">
        <v>1</v>
      </c>
      <c r="E45" s="95" t="s">
        <v>2</v>
      </c>
      <c r="F45" s="95" t="s">
        <v>3</v>
      </c>
      <c r="G45" s="95" t="s">
        <v>4</v>
      </c>
      <c r="H45" s="95" t="s">
        <v>5</v>
      </c>
      <c r="I45" s="95" t="s">
        <v>6</v>
      </c>
      <c r="J45" s="95" t="s">
        <v>7</v>
      </c>
      <c r="K45" s="20" t="s">
        <v>8</v>
      </c>
    </row>
    <row r="46" spans="1:11" s="3" customFormat="1" ht="3" customHeight="1" x14ac:dyDescent="0.2">
      <c r="C46" s="13"/>
      <c r="D46" s="13"/>
      <c r="E46" s="13"/>
      <c r="F46" s="13"/>
      <c r="G46" s="13"/>
      <c r="H46" s="13"/>
      <c r="I46" s="13"/>
      <c r="J46" s="13"/>
      <c r="K46" s="13"/>
    </row>
    <row r="47" spans="1:11" ht="12.75" customHeight="1" x14ac:dyDescent="0.2">
      <c r="A47" s="3"/>
      <c r="B47" s="111" t="s">
        <v>23</v>
      </c>
      <c r="C47" s="135">
        <v>20</v>
      </c>
      <c r="D47" s="135">
        <v>15</v>
      </c>
      <c r="E47" s="135">
        <v>22</v>
      </c>
      <c r="F47" s="135">
        <v>10</v>
      </c>
      <c r="G47" s="135">
        <v>4</v>
      </c>
      <c r="H47" s="135">
        <v>5</v>
      </c>
      <c r="I47" s="135">
        <v>0</v>
      </c>
      <c r="J47" s="21">
        <v>1</v>
      </c>
      <c r="K47" s="135">
        <v>77</v>
      </c>
    </row>
    <row r="48" spans="1:11" ht="12.75" customHeight="1" x14ac:dyDescent="0.2">
      <c r="A48" s="3"/>
      <c r="B48" s="111" t="s">
        <v>24</v>
      </c>
      <c r="C48" s="135">
        <v>7</v>
      </c>
      <c r="D48" s="135">
        <v>4</v>
      </c>
      <c r="E48" s="135">
        <v>2</v>
      </c>
      <c r="F48" s="135">
        <v>3</v>
      </c>
      <c r="G48" s="135">
        <v>0</v>
      </c>
      <c r="H48" s="135">
        <v>1</v>
      </c>
      <c r="I48" s="135">
        <v>0</v>
      </c>
      <c r="J48" s="21">
        <v>0</v>
      </c>
      <c r="K48" s="135">
        <v>17</v>
      </c>
    </row>
    <row r="49" spans="1:11" ht="12.75" customHeight="1" x14ac:dyDescent="0.2">
      <c r="A49" s="3"/>
      <c r="B49" s="163" t="s">
        <v>51</v>
      </c>
      <c r="C49" s="135">
        <v>4</v>
      </c>
      <c r="D49" s="135">
        <v>7</v>
      </c>
      <c r="E49" s="135">
        <v>0</v>
      </c>
      <c r="F49" s="135">
        <v>0</v>
      </c>
      <c r="G49" s="135">
        <v>0</v>
      </c>
      <c r="H49" s="135">
        <v>0</v>
      </c>
      <c r="I49" s="135">
        <v>0</v>
      </c>
      <c r="J49" s="21">
        <v>0</v>
      </c>
      <c r="K49" s="135">
        <v>11</v>
      </c>
    </row>
    <row r="50" spans="1:11" ht="12.75" customHeight="1" x14ac:dyDescent="0.2">
      <c r="A50" s="3"/>
      <c r="B50" s="111" t="s">
        <v>25</v>
      </c>
      <c r="C50" s="135">
        <v>2</v>
      </c>
      <c r="D50" s="135">
        <v>1</v>
      </c>
      <c r="E50" s="135">
        <v>3</v>
      </c>
      <c r="F50" s="135">
        <v>0</v>
      </c>
      <c r="G50" s="135">
        <v>1</v>
      </c>
      <c r="H50" s="135">
        <v>0</v>
      </c>
      <c r="I50" s="135">
        <v>0</v>
      </c>
      <c r="J50" s="21">
        <v>0</v>
      </c>
      <c r="K50" s="135">
        <v>7</v>
      </c>
    </row>
    <row r="51" spans="1:11" ht="12.75" customHeight="1" x14ac:dyDescent="0.2">
      <c r="A51" s="3"/>
      <c r="B51" s="111" t="s">
        <v>50</v>
      </c>
      <c r="C51" s="44">
        <v>1</v>
      </c>
      <c r="D51" s="44">
        <v>0</v>
      </c>
      <c r="E51" s="44">
        <v>2</v>
      </c>
      <c r="F51" s="44">
        <v>0</v>
      </c>
      <c r="G51" s="44">
        <v>1</v>
      </c>
      <c r="H51" s="44">
        <v>0</v>
      </c>
      <c r="I51" s="44">
        <v>0</v>
      </c>
      <c r="J51" s="44">
        <v>0</v>
      </c>
      <c r="K51" s="44">
        <v>4</v>
      </c>
    </row>
    <row r="52" spans="1:11" ht="12.75" customHeight="1" x14ac:dyDescent="0.2">
      <c r="A52" s="3"/>
      <c r="B52" s="111" t="s">
        <v>26</v>
      </c>
      <c r="C52" s="44">
        <v>34</v>
      </c>
      <c r="D52" s="44">
        <v>27</v>
      </c>
      <c r="E52" s="44">
        <v>29</v>
      </c>
      <c r="F52" s="44">
        <v>13</v>
      </c>
      <c r="G52" s="44">
        <v>6</v>
      </c>
      <c r="H52" s="44">
        <v>6</v>
      </c>
      <c r="I52" s="44">
        <v>0</v>
      </c>
      <c r="J52" s="44">
        <v>1</v>
      </c>
      <c r="K52" s="44">
        <v>116</v>
      </c>
    </row>
    <row r="53" spans="1:11" ht="3" customHeight="1" x14ac:dyDescent="0.2">
      <c r="A53" s="3"/>
      <c r="B53" s="85"/>
      <c r="C53" s="109"/>
      <c r="D53" s="89"/>
      <c r="E53" s="89"/>
      <c r="F53" s="89"/>
      <c r="G53" s="89"/>
      <c r="H53" s="89"/>
      <c r="I53" s="89"/>
      <c r="J53" s="89"/>
      <c r="K53" s="89"/>
    </row>
    <row r="54" spans="1:11" s="3" customFormat="1" ht="12" customHeight="1" x14ac:dyDescent="0.2">
      <c r="B54" s="106" t="s">
        <v>44</v>
      </c>
      <c r="C54" s="8"/>
      <c r="D54" s="75"/>
      <c r="E54" s="75"/>
      <c r="F54" s="75"/>
      <c r="G54" s="75"/>
      <c r="H54" s="75"/>
      <c r="I54" s="75"/>
      <c r="J54" s="75"/>
      <c r="K54" s="75"/>
    </row>
    <row r="55" spans="1:11" s="3" customFormat="1" ht="12" customHeight="1" x14ac:dyDescent="0.2">
      <c r="B55" s="106" t="s">
        <v>45</v>
      </c>
      <c r="C55" s="102"/>
      <c r="D55" s="102"/>
      <c r="E55" s="102"/>
      <c r="F55" s="102"/>
      <c r="G55" s="102"/>
      <c r="H55" s="102"/>
      <c r="I55" s="102"/>
      <c r="J55" s="102"/>
      <c r="K55" s="102"/>
    </row>
    <row r="56" spans="1:11" s="3" customFormat="1" ht="12" customHeight="1" x14ac:dyDescent="0.2">
      <c r="B56" s="106" t="s">
        <v>46</v>
      </c>
    </row>
    <row r="57" spans="1:11" s="3" customFormat="1" ht="15.6" customHeight="1" x14ac:dyDescent="0.2"/>
    <row r="58" spans="1:11" s="176" customFormat="1" ht="15" customHeight="1" x14ac:dyDescent="0.2">
      <c r="B58" s="173" t="s">
        <v>41</v>
      </c>
      <c r="C58" s="175"/>
      <c r="D58" s="175"/>
      <c r="E58" s="175"/>
      <c r="F58" s="175"/>
      <c r="G58" s="175"/>
      <c r="H58" s="175"/>
      <c r="I58" s="175"/>
      <c r="J58" s="175"/>
      <c r="K58" s="174"/>
    </row>
    <row r="59" spans="1:11" s="176" customFormat="1" ht="15" customHeight="1" x14ac:dyDescent="0.2">
      <c r="B59" s="173" t="s">
        <v>53</v>
      </c>
      <c r="C59" s="175"/>
      <c r="D59" s="175"/>
      <c r="E59" s="175"/>
      <c r="F59" s="175"/>
      <c r="G59" s="175"/>
      <c r="H59" s="175"/>
      <c r="I59" s="175"/>
      <c r="J59" s="175"/>
      <c r="K59" s="174"/>
    </row>
    <row r="60" spans="1:11" s="3" customFormat="1" ht="6" customHeight="1" x14ac:dyDescent="0.2"/>
    <row r="61" spans="1:11" x14ac:dyDescent="0.2">
      <c r="B61" s="95"/>
      <c r="C61" s="95" t="s">
        <v>0</v>
      </c>
      <c r="D61" s="95" t="s">
        <v>1</v>
      </c>
      <c r="E61" s="95" t="s">
        <v>2</v>
      </c>
      <c r="F61" s="95" t="s">
        <v>3</v>
      </c>
      <c r="G61" s="95" t="s">
        <v>4</v>
      </c>
      <c r="H61" s="95" t="s">
        <v>5</v>
      </c>
      <c r="I61" s="95" t="s">
        <v>6</v>
      </c>
      <c r="J61" s="95" t="s">
        <v>7</v>
      </c>
      <c r="K61" s="20" t="s">
        <v>8</v>
      </c>
    </row>
    <row r="62" spans="1:11" s="3" customFormat="1" ht="3" customHeight="1" x14ac:dyDescent="0.2">
      <c r="B62" s="13"/>
      <c r="C62" s="13"/>
      <c r="D62" s="13"/>
      <c r="E62" s="13"/>
      <c r="F62" s="13"/>
      <c r="G62" s="13"/>
      <c r="H62" s="13"/>
      <c r="I62" s="13"/>
      <c r="J62" s="13"/>
      <c r="K62" s="13"/>
    </row>
    <row r="63" spans="1:11" ht="12.75" customHeight="1" x14ac:dyDescent="0.2">
      <c r="B63" s="111" t="s">
        <v>28</v>
      </c>
      <c r="C63" s="135">
        <v>5</v>
      </c>
      <c r="D63" s="135">
        <v>2</v>
      </c>
      <c r="E63" s="135">
        <v>6</v>
      </c>
      <c r="F63" s="135">
        <v>2</v>
      </c>
      <c r="G63" s="135">
        <v>0</v>
      </c>
      <c r="H63" s="135">
        <v>1</v>
      </c>
      <c r="I63" s="135">
        <v>0</v>
      </c>
      <c r="J63" s="135">
        <v>0</v>
      </c>
      <c r="K63" s="135">
        <v>16</v>
      </c>
    </row>
    <row r="64" spans="1:11" ht="12.75" customHeight="1" x14ac:dyDescent="0.2">
      <c r="B64" s="111" t="s">
        <v>17</v>
      </c>
      <c r="C64" s="135">
        <v>25</v>
      </c>
      <c r="D64" s="135">
        <v>18</v>
      </c>
      <c r="E64" s="135">
        <v>23</v>
      </c>
      <c r="F64" s="135">
        <v>11</v>
      </c>
      <c r="G64" s="135">
        <v>6</v>
      </c>
      <c r="H64" s="135">
        <v>5</v>
      </c>
      <c r="I64" s="135">
        <v>0</v>
      </c>
      <c r="J64" s="135">
        <v>1</v>
      </c>
      <c r="K64" s="135">
        <v>89</v>
      </c>
    </row>
    <row r="65" spans="2:11" ht="12.75" customHeight="1" x14ac:dyDescent="0.2">
      <c r="B65" s="111" t="s">
        <v>11</v>
      </c>
      <c r="C65" s="135">
        <v>4</v>
      </c>
      <c r="D65" s="135">
        <v>7</v>
      </c>
      <c r="E65" s="135">
        <v>0</v>
      </c>
      <c r="F65" s="135">
        <v>0</v>
      </c>
      <c r="G65" s="135">
        <v>0</v>
      </c>
      <c r="H65" s="135">
        <v>0</v>
      </c>
      <c r="I65" s="135">
        <v>0</v>
      </c>
      <c r="J65" s="135">
        <v>0</v>
      </c>
      <c r="K65" s="135">
        <v>11</v>
      </c>
    </row>
    <row r="66" spans="2:11" ht="12.75" customHeight="1" x14ac:dyDescent="0.2">
      <c r="B66" s="111" t="s">
        <v>10</v>
      </c>
      <c r="C66" s="44">
        <v>34</v>
      </c>
      <c r="D66" s="44">
        <v>27</v>
      </c>
      <c r="E66" s="44">
        <v>29</v>
      </c>
      <c r="F66" s="44">
        <v>13</v>
      </c>
      <c r="G66" s="44">
        <v>6</v>
      </c>
      <c r="H66" s="44">
        <v>6</v>
      </c>
      <c r="I66" s="44">
        <v>0</v>
      </c>
      <c r="J66" s="44">
        <v>1</v>
      </c>
      <c r="K66" s="44">
        <v>116</v>
      </c>
    </row>
    <row r="67" spans="2:11" ht="3" customHeight="1" x14ac:dyDescent="0.2">
      <c r="B67" s="85"/>
      <c r="C67" s="85"/>
      <c r="D67" s="73"/>
      <c r="E67" s="73"/>
      <c r="F67" s="73"/>
      <c r="G67" s="73"/>
      <c r="H67" s="73"/>
      <c r="I67" s="73"/>
      <c r="J67" s="73"/>
      <c r="K67" s="73"/>
    </row>
    <row r="68" spans="2:11" s="3" customFormat="1" ht="13.15" customHeight="1" x14ac:dyDescent="0.2"/>
    <row r="69" spans="2:11" ht="13.15" customHeight="1" x14ac:dyDescent="0.2">
      <c r="B69" s="8"/>
      <c r="C69" s="136"/>
      <c r="D69" s="136"/>
      <c r="E69" s="136"/>
      <c r="F69" s="136"/>
      <c r="G69" s="136"/>
      <c r="H69" s="136"/>
      <c r="I69" s="136"/>
      <c r="J69" s="136"/>
      <c r="K69" s="136"/>
    </row>
    <row r="70" spans="2:11" ht="13.15" customHeight="1" x14ac:dyDescent="0.2">
      <c r="B70" s="8"/>
      <c r="C70" s="137"/>
      <c r="D70" s="137"/>
      <c r="E70" s="137"/>
      <c r="F70" s="137"/>
      <c r="G70" s="137"/>
      <c r="H70" s="137"/>
      <c r="I70" s="137"/>
      <c r="J70" s="137"/>
      <c r="K70" s="137"/>
    </row>
    <row r="71" spans="2:11" ht="13.15" customHeight="1" x14ac:dyDescent="0.2">
      <c r="B71" s="8"/>
      <c r="C71" s="170"/>
      <c r="D71" s="171"/>
      <c r="E71" s="133"/>
      <c r="F71" s="133"/>
      <c r="G71" s="133"/>
      <c r="H71" s="133"/>
      <c r="I71" s="133"/>
      <c r="J71" s="133"/>
      <c r="K71" s="133"/>
    </row>
    <row r="72" spans="2:11" ht="13.15" customHeight="1" x14ac:dyDescent="0.2">
      <c r="C72" s="26"/>
      <c r="D72" s="26"/>
      <c r="E72" s="79"/>
      <c r="F72" s="79"/>
      <c r="G72" s="79"/>
      <c r="H72" s="79"/>
      <c r="I72" s="79"/>
      <c r="J72" s="79"/>
      <c r="K72" s="79"/>
    </row>
    <row r="73" spans="2:11" ht="13.9" customHeight="1" x14ac:dyDescent="0.2">
      <c r="C73" s="27"/>
      <c r="D73" s="51"/>
      <c r="E73" s="79"/>
      <c r="F73" s="79"/>
      <c r="G73" s="79"/>
      <c r="H73" s="79"/>
      <c r="I73" s="79"/>
      <c r="J73" s="79"/>
      <c r="K73" s="79"/>
    </row>
    <row r="74" spans="2:11" ht="13.9" customHeight="1" x14ac:dyDescent="0.2">
      <c r="B74" s="79"/>
      <c r="C74" s="65"/>
      <c r="D74" s="80"/>
      <c r="E74" s="79"/>
      <c r="F74" s="27"/>
      <c r="G74" s="27"/>
      <c r="H74" s="27"/>
      <c r="I74" s="27"/>
      <c r="J74" s="27"/>
      <c r="K74" s="27"/>
    </row>
    <row r="75" spans="2:11" ht="13.9" customHeight="1" x14ac:dyDescent="0.2">
      <c r="B75" s="53"/>
      <c r="C75" s="54"/>
      <c r="D75" s="79"/>
      <c r="E75" s="79"/>
      <c r="F75" s="65"/>
      <c r="G75" s="65"/>
      <c r="H75" s="65"/>
      <c r="I75" s="65"/>
      <c r="J75" s="65"/>
      <c r="K75" s="65"/>
    </row>
    <row r="76" spans="2:11" x14ac:dyDescent="0.2">
      <c r="B76" s="53"/>
      <c r="C76" s="54"/>
      <c r="D76" s="87"/>
      <c r="E76" s="16"/>
      <c r="F76" s="83"/>
      <c r="G76" s="83"/>
      <c r="H76" s="83"/>
      <c r="I76" s="83"/>
      <c r="J76" s="83"/>
      <c r="K76" s="83"/>
    </row>
    <row r="77" spans="2:11" ht="12.75" customHeight="1" x14ac:dyDescent="0.2">
      <c r="B77" s="53"/>
      <c r="C77" s="54"/>
      <c r="D77" s="87"/>
      <c r="E77" s="16"/>
      <c r="F77" s="83"/>
      <c r="G77" s="83"/>
      <c r="H77" s="83"/>
      <c r="I77" s="83"/>
      <c r="J77" s="83"/>
      <c r="K77" s="83"/>
    </row>
    <row r="78" spans="2:11" ht="12.75" customHeight="1" x14ac:dyDescent="0.2">
      <c r="B78" s="53"/>
      <c r="C78" s="54"/>
      <c r="D78" s="87"/>
      <c r="E78" s="16"/>
      <c r="F78" s="83"/>
      <c r="G78" s="83"/>
      <c r="H78" s="83"/>
      <c r="I78" s="83"/>
      <c r="J78" s="83"/>
      <c r="K78" s="83"/>
    </row>
    <row r="79" spans="2:11" ht="12.75" customHeight="1" x14ac:dyDescent="0.2">
      <c r="B79" s="53"/>
      <c r="C79" s="54"/>
      <c r="D79" s="51"/>
      <c r="E79" s="88"/>
      <c r="F79" s="83"/>
      <c r="G79" s="83"/>
      <c r="H79" s="83"/>
      <c r="I79" s="83"/>
      <c r="J79" s="83"/>
      <c r="K79" s="83"/>
    </row>
    <row r="80" spans="2:11" ht="13.15" customHeight="1" x14ac:dyDescent="0.2">
      <c r="B80" s="53"/>
      <c r="C80" s="1"/>
      <c r="D80" s="1"/>
      <c r="E80" s="1"/>
      <c r="F80" s="1"/>
      <c r="G80" s="1"/>
      <c r="H80" s="1"/>
      <c r="I80" s="1"/>
      <c r="J80" s="1"/>
      <c r="K80" s="1"/>
    </row>
    <row r="81" spans="2:11" x14ac:dyDescent="0.2">
      <c r="B81" s="53"/>
      <c r="C81" s="1"/>
      <c r="D81" s="79"/>
      <c r="E81" s="1"/>
      <c r="F81" s="83"/>
      <c r="G81" s="83"/>
      <c r="H81" s="83"/>
      <c r="I81" s="83"/>
      <c r="J81" s="83"/>
      <c r="K81" s="83"/>
    </row>
    <row r="82" spans="2:11" ht="13.15" customHeight="1" x14ac:dyDescent="0.2">
      <c r="B82" s="26"/>
      <c r="C82" s="79"/>
      <c r="D82" s="52"/>
      <c r="E82" s="79"/>
      <c r="F82" s="54"/>
      <c r="G82" s="54"/>
      <c r="H82" s="54"/>
      <c r="I82" s="54"/>
      <c r="J82" s="54"/>
      <c r="K82" s="54"/>
    </row>
    <row r="83" spans="2:11" ht="13.9" customHeight="1" x14ac:dyDescent="0.2">
      <c r="B83" s="51"/>
      <c r="C83" s="79"/>
      <c r="D83" s="52"/>
      <c r="E83" s="79"/>
      <c r="F83" s="54"/>
      <c r="G83" s="54"/>
      <c r="H83" s="54"/>
      <c r="I83" s="54"/>
      <c r="J83" s="54"/>
      <c r="K83" s="54"/>
    </row>
    <row r="84" spans="2:11" ht="12.75" customHeight="1" x14ac:dyDescent="0.2">
      <c r="B84" s="80"/>
      <c r="C84" s="79"/>
      <c r="D84" s="79"/>
      <c r="E84" s="53"/>
      <c r="F84" s="46"/>
      <c r="G84" s="46"/>
      <c r="H84" s="46"/>
      <c r="I84" s="46"/>
      <c r="J84" s="46"/>
      <c r="K84" s="46"/>
    </row>
    <row r="85" spans="2:11" x14ac:dyDescent="0.2">
      <c r="B85" s="79"/>
      <c r="C85" s="79"/>
      <c r="D85" s="52"/>
      <c r="E85" s="79"/>
      <c r="F85" s="54"/>
      <c r="G85" s="54"/>
      <c r="H85" s="54"/>
      <c r="I85" s="54"/>
      <c r="J85" s="54"/>
      <c r="K85" s="54"/>
    </row>
    <row r="86" spans="2:11" ht="12.75" customHeight="1" x14ac:dyDescent="0.2">
      <c r="B86" s="52"/>
      <c r="C86" s="53"/>
      <c r="D86" s="83"/>
      <c r="E86" s="79"/>
      <c r="F86" s="53"/>
      <c r="G86" s="54"/>
      <c r="H86" s="54"/>
      <c r="I86" s="54"/>
      <c r="J86" s="54"/>
      <c r="K86" s="54"/>
    </row>
    <row r="87" spans="2:11" x14ac:dyDescent="0.2">
      <c r="B87" s="79"/>
      <c r="C87" s="53"/>
      <c r="D87" s="83"/>
      <c r="E87" s="52"/>
      <c r="F87" s="79"/>
      <c r="G87" s="54"/>
      <c r="H87" s="54"/>
      <c r="I87" s="54"/>
      <c r="J87" s="54"/>
      <c r="K87" s="54"/>
    </row>
    <row r="88" spans="2:11" x14ac:dyDescent="0.2">
      <c r="B88" s="79"/>
      <c r="C88" s="53"/>
      <c r="D88" s="83"/>
      <c r="E88" s="83"/>
      <c r="F88" s="83"/>
      <c r="G88" s="83"/>
      <c r="H88" s="83"/>
      <c r="I88" s="83"/>
      <c r="J88" s="83"/>
      <c r="K88" s="83"/>
    </row>
    <row r="89" spans="2:11" x14ac:dyDescent="0.2">
      <c r="B89" s="52"/>
      <c r="C89" s="1"/>
      <c r="D89" s="1"/>
      <c r="E89" s="1"/>
      <c r="F89" s="1"/>
      <c r="G89" s="1"/>
      <c r="H89" s="1"/>
      <c r="I89" s="1"/>
      <c r="J89" s="1"/>
      <c r="K89" s="1"/>
    </row>
    <row r="90" spans="2:11" ht="12.75" customHeight="1" x14ac:dyDescent="0.2">
      <c r="C90" s="1"/>
      <c r="D90" s="44"/>
      <c r="E90" s="44"/>
      <c r="F90" s="44"/>
      <c r="G90" s="44"/>
      <c r="H90" s="44"/>
      <c r="I90" s="44"/>
      <c r="J90" s="44"/>
      <c r="K90" s="44"/>
    </row>
    <row r="91" spans="2:11" x14ac:dyDescent="0.2">
      <c r="C91" s="40"/>
      <c r="D91" s="43"/>
      <c r="E91" s="42"/>
      <c r="F91" s="42"/>
      <c r="G91" s="42"/>
      <c r="H91" s="42"/>
      <c r="I91" s="42"/>
      <c r="J91" s="42"/>
      <c r="K91" s="42"/>
    </row>
    <row r="92" spans="2:11" ht="13.9" customHeight="1" x14ac:dyDescent="0.2">
      <c r="C92" s="40"/>
      <c r="D92" s="43"/>
      <c r="E92" s="42"/>
      <c r="F92" s="42"/>
      <c r="G92" s="42"/>
      <c r="H92" s="42"/>
      <c r="I92" s="42"/>
      <c r="J92" s="42"/>
      <c r="K92" s="42"/>
    </row>
    <row r="93" spans="2:11" x14ac:dyDescent="0.2">
      <c r="C93" s="40"/>
      <c r="D93" s="43"/>
      <c r="E93" s="42"/>
      <c r="F93" s="42"/>
      <c r="G93" s="42"/>
      <c r="H93" s="42"/>
      <c r="I93" s="42"/>
      <c r="J93" s="42"/>
      <c r="K93" s="42"/>
    </row>
    <row r="94" spans="2:11" x14ac:dyDescent="0.2">
      <c r="C94" s="40"/>
      <c r="D94" s="43"/>
      <c r="E94" s="42"/>
      <c r="F94" s="42"/>
      <c r="G94" s="42"/>
      <c r="H94" s="42"/>
      <c r="I94" s="42"/>
      <c r="J94" s="42"/>
      <c r="K94" s="42"/>
    </row>
    <row r="95" spans="2:11" x14ac:dyDescent="0.2">
      <c r="C95" s="40"/>
      <c r="D95" s="43"/>
      <c r="E95" s="42"/>
      <c r="F95" s="42"/>
      <c r="G95" s="42"/>
      <c r="H95" s="42"/>
      <c r="I95" s="42"/>
      <c r="J95" s="42"/>
      <c r="K95" s="42"/>
    </row>
    <row r="96" spans="2:11" x14ac:dyDescent="0.2">
      <c r="C96" s="40"/>
      <c r="D96" s="43"/>
      <c r="E96" s="42"/>
      <c r="F96" s="42"/>
      <c r="G96" s="42"/>
      <c r="H96" s="42"/>
      <c r="I96" s="42"/>
      <c r="J96" s="42"/>
      <c r="K96" s="42"/>
    </row>
    <row r="97" spans="3:11" x14ac:dyDescent="0.2">
      <c r="C97" s="40"/>
      <c r="D97" s="43"/>
      <c r="E97" s="42"/>
      <c r="F97" s="42"/>
      <c r="G97" s="42"/>
      <c r="H97" s="42"/>
      <c r="I97" s="42"/>
      <c r="J97" s="42"/>
      <c r="K97" s="42"/>
    </row>
    <row r="98" spans="3:11" x14ac:dyDescent="0.2">
      <c r="C98" s="40"/>
      <c r="D98" s="43"/>
      <c r="E98" s="42"/>
      <c r="F98" s="42"/>
      <c r="G98" s="42"/>
      <c r="H98" s="42"/>
      <c r="I98" s="42"/>
      <c r="J98" s="42"/>
      <c r="K98" s="42"/>
    </row>
    <row r="99" spans="3:11" x14ac:dyDescent="0.2">
      <c r="C99" s="40"/>
      <c r="D99" s="43"/>
      <c r="E99" s="42"/>
      <c r="F99" s="42"/>
      <c r="G99" s="42"/>
      <c r="H99" s="42"/>
      <c r="I99" s="42"/>
      <c r="J99" s="42"/>
      <c r="K99" s="42"/>
    </row>
    <row r="100" spans="3:11" x14ac:dyDescent="0.2">
      <c r="C100" s="40"/>
      <c r="D100" s="43"/>
      <c r="E100" s="42"/>
      <c r="F100" s="42"/>
      <c r="G100" s="42"/>
      <c r="H100" s="42"/>
      <c r="I100" s="42"/>
      <c r="J100" s="42"/>
      <c r="K100" s="42"/>
    </row>
    <row r="101" spans="3:11" x14ac:dyDescent="0.2">
      <c r="C101" s="40"/>
      <c r="D101" s="43"/>
      <c r="E101" s="42"/>
      <c r="F101" s="42"/>
      <c r="G101" s="42"/>
      <c r="H101" s="42"/>
      <c r="I101" s="42"/>
      <c r="J101" s="42"/>
      <c r="K101" s="42"/>
    </row>
    <row r="102" spans="3:11" ht="12.75" customHeight="1" x14ac:dyDescent="0.2">
      <c r="C102" s="40"/>
      <c r="D102" s="43"/>
      <c r="E102" s="42"/>
      <c r="F102" s="42"/>
      <c r="G102" s="42"/>
      <c r="H102" s="42"/>
      <c r="I102" s="42"/>
      <c r="J102" s="42"/>
      <c r="K102" s="42"/>
    </row>
    <row r="103" spans="3:11" x14ac:dyDescent="0.2">
      <c r="C103" s="40"/>
      <c r="D103" s="43"/>
      <c r="E103" s="42"/>
      <c r="F103" s="42"/>
      <c r="G103" s="42"/>
      <c r="H103" s="42"/>
      <c r="I103" s="42"/>
      <c r="J103" s="42"/>
      <c r="K103" s="42"/>
    </row>
    <row r="104" spans="3:11" x14ac:dyDescent="0.2">
      <c r="C104" s="40"/>
      <c r="D104" s="43"/>
      <c r="E104" s="42"/>
      <c r="F104" s="42"/>
      <c r="G104" s="42"/>
      <c r="H104" s="42"/>
      <c r="I104" s="42"/>
      <c r="J104" s="42"/>
      <c r="K104" s="42"/>
    </row>
    <row r="105" spans="3:11" x14ac:dyDescent="0.2">
      <c r="C105" s="40"/>
      <c r="D105" s="43"/>
      <c r="E105" s="42"/>
      <c r="F105" s="42"/>
      <c r="G105" s="42"/>
      <c r="H105" s="42"/>
      <c r="I105" s="42"/>
      <c r="J105" s="42"/>
      <c r="K105" s="42"/>
    </row>
    <row r="106" spans="3:11" x14ac:dyDescent="0.2">
      <c r="C106" s="40"/>
      <c r="D106" s="43"/>
      <c r="E106" s="42"/>
      <c r="F106" s="42"/>
      <c r="G106" s="42"/>
      <c r="H106" s="42"/>
      <c r="I106" s="42"/>
      <c r="J106" s="42"/>
      <c r="K106" s="42"/>
    </row>
    <row r="107" spans="3:11" x14ac:dyDescent="0.2">
      <c r="C107" s="40"/>
      <c r="D107" s="43"/>
      <c r="E107" s="42"/>
      <c r="F107" s="42"/>
      <c r="G107" s="42"/>
      <c r="H107" s="42"/>
      <c r="I107" s="42"/>
      <c r="J107" s="42"/>
      <c r="K107" s="42"/>
    </row>
    <row r="108" spans="3:11" x14ac:dyDescent="0.2">
      <c r="C108" s="40"/>
      <c r="D108" s="43"/>
      <c r="E108" s="42"/>
      <c r="F108" s="42"/>
      <c r="G108" s="42"/>
      <c r="H108" s="42"/>
      <c r="I108" s="42"/>
      <c r="J108" s="42"/>
      <c r="K108" s="42"/>
    </row>
    <row r="109" spans="3:11" x14ac:dyDescent="0.2">
      <c r="C109" s="40"/>
      <c r="D109" s="43"/>
      <c r="E109" s="42"/>
      <c r="F109" s="42"/>
      <c r="G109" s="42"/>
      <c r="H109" s="42"/>
      <c r="I109" s="42"/>
      <c r="J109" s="42"/>
      <c r="K109" s="42"/>
    </row>
    <row r="110" spans="3:11" x14ac:dyDescent="0.2">
      <c r="C110" s="40"/>
      <c r="D110" s="43"/>
      <c r="E110" s="42"/>
      <c r="F110" s="42"/>
      <c r="G110" s="42"/>
      <c r="H110" s="42"/>
      <c r="I110" s="42"/>
      <c r="J110" s="42"/>
      <c r="K110" s="42"/>
    </row>
    <row r="111" spans="3:11" x14ac:dyDescent="0.2">
      <c r="C111" s="40"/>
      <c r="D111" s="43"/>
      <c r="E111" s="42"/>
      <c r="F111" s="42"/>
      <c r="G111" s="42"/>
      <c r="H111" s="42"/>
      <c r="I111" s="42"/>
      <c r="J111" s="42"/>
      <c r="K111" s="42"/>
    </row>
    <row r="112" spans="3:11" x14ac:dyDescent="0.2">
      <c r="C112" s="40"/>
      <c r="D112" s="43"/>
      <c r="E112" s="42"/>
      <c r="F112" s="42"/>
      <c r="G112" s="42"/>
      <c r="H112" s="42"/>
      <c r="I112" s="42"/>
      <c r="J112" s="42"/>
      <c r="K112" s="42"/>
    </row>
    <row r="113" spans="3:11" x14ac:dyDescent="0.2">
      <c r="C113" s="40"/>
      <c r="D113" s="43"/>
      <c r="E113" s="42"/>
      <c r="F113" s="42"/>
      <c r="G113" s="42"/>
      <c r="H113" s="42"/>
      <c r="I113" s="42"/>
      <c r="J113" s="42"/>
      <c r="K113" s="42"/>
    </row>
    <row r="114" spans="3:11" x14ac:dyDescent="0.2">
      <c r="C114" s="40"/>
      <c r="D114" s="43"/>
      <c r="E114" s="42"/>
      <c r="F114" s="42"/>
      <c r="G114" s="42"/>
      <c r="H114" s="42"/>
      <c r="I114" s="42"/>
      <c r="J114" s="42"/>
      <c r="K114" s="42"/>
    </row>
    <row r="115" spans="3:11" x14ac:dyDescent="0.2">
      <c r="C115" s="40"/>
      <c r="D115" s="43"/>
      <c r="E115" s="42"/>
      <c r="F115" s="42"/>
      <c r="G115" s="42"/>
      <c r="H115" s="42"/>
      <c r="I115" s="42"/>
      <c r="J115" s="42"/>
      <c r="K115" s="42"/>
    </row>
    <row r="116" spans="3:11" x14ac:dyDescent="0.2">
      <c r="C116" s="40"/>
      <c r="D116" s="43"/>
      <c r="E116" s="42"/>
      <c r="F116" s="42"/>
      <c r="G116" s="42"/>
      <c r="H116" s="42"/>
      <c r="I116" s="42"/>
      <c r="J116" s="42"/>
      <c r="K116" s="42"/>
    </row>
    <row r="117" spans="3:11" x14ac:dyDescent="0.2">
      <c r="C117" s="40"/>
      <c r="D117" s="43"/>
      <c r="E117" s="42"/>
      <c r="F117" s="42"/>
      <c r="G117" s="42"/>
      <c r="H117" s="42"/>
      <c r="I117" s="42"/>
      <c r="J117" s="42"/>
      <c r="K117" s="42"/>
    </row>
    <row r="118" spans="3:11" x14ac:dyDescent="0.2">
      <c r="C118" s="40"/>
      <c r="D118" s="43"/>
      <c r="E118" s="42"/>
      <c r="F118" s="42"/>
      <c r="G118" s="42"/>
      <c r="H118" s="42"/>
      <c r="I118" s="42"/>
      <c r="J118" s="42"/>
      <c r="K118" s="42"/>
    </row>
    <row r="119" spans="3:11" x14ac:dyDescent="0.2">
      <c r="C119" s="40"/>
      <c r="D119" s="43"/>
      <c r="E119" s="42"/>
      <c r="F119" s="42"/>
      <c r="G119" s="42"/>
      <c r="H119" s="42"/>
      <c r="I119" s="42"/>
      <c r="J119" s="42"/>
      <c r="K119" s="42"/>
    </row>
    <row r="120" spans="3:11" x14ac:dyDescent="0.2">
      <c r="C120" s="40"/>
      <c r="D120" s="43"/>
      <c r="E120" s="42"/>
      <c r="F120" s="42"/>
      <c r="G120" s="42"/>
      <c r="H120" s="42"/>
      <c r="I120" s="42"/>
      <c r="J120" s="42"/>
      <c r="K120" s="42"/>
    </row>
    <row r="121" spans="3:11" x14ac:dyDescent="0.2">
      <c r="C121" s="40"/>
      <c r="D121" s="43"/>
      <c r="E121" s="42"/>
      <c r="F121" s="42"/>
      <c r="G121" s="42"/>
      <c r="H121" s="42"/>
      <c r="I121" s="42"/>
      <c r="J121" s="42"/>
      <c r="K121" s="42"/>
    </row>
    <row r="122" spans="3:11" x14ac:dyDescent="0.2">
      <c r="C122" s="40"/>
      <c r="D122" s="43"/>
      <c r="E122" s="42"/>
      <c r="F122" s="42"/>
      <c r="G122" s="42"/>
      <c r="H122" s="42"/>
      <c r="I122" s="42"/>
      <c r="J122" s="42"/>
      <c r="K122" s="42"/>
    </row>
    <row r="123" spans="3:11" x14ac:dyDescent="0.2">
      <c r="C123" s="40"/>
      <c r="D123" s="43"/>
      <c r="E123" s="42"/>
      <c r="F123" s="42"/>
      <c r="G123" s="42"/>
      <c r="H123" s="42"/>
      <c r="I123" s="42"/>
      <c r="J123" s="42"/>
      <c r="K123" s="42"/>
    </row>
    <row r="124" spans="3:11" x14ac:dyDescent="0.2">
      <c r="C124" s="40"/>
      <c r="D124" s="43"/>
      <c r="E124" s="42"/>
      <c r="F124" s="42"/>
      <c r="G124" s="42"/>
      <c r="H124" s="42"/>
      <c r="I124" s="42"/>
      <c r="J124" s="42"/>
      <c r="K124" s="42"/>
    </row>
    <row r="125" spans="3:11" x14ac:dyDescent="0.2">
      <c r="C125" s="40"/>
      <c r="D125" s="43"/>
      <c r="E125" s="42"/>
      <c r="F125" s="42"/>
      <c r="G125" s="42"/>
      <c r="H125" s="42"/>
      <c r="I125" s="42"/>
      <c r="J125" s="42"/>
      <c r="K125" s="42"/>
    </row>
    <row r="126" spans="3:11" x14ac:dyDescent="0.2">
      <c r="C126" s="41"/>
      <c r="D126" s="40"/>
      <c r="E126" s="42"/>
      <c r="F126" s="42"/>
      <c r="G126" s="42"/>
      <c r="H126" s="42"/>
      <c r="I126" s="42"/>
      <c r="J126" s="42"/>
      <c r="K126" s="42"/>
    </row>
  </sheetData>
  <mergeCells count="1">
    <mergeCell ref="J1:L1"/>
  </mergeCells>
  <phoneticPr fontId="14" type="noConversion"/>
  <hyperlinks>
    <hyperlink ref="J1:L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&amp;L&amp;"Arial,Bold"Fatal Heavy Vehicle Crashes Australia, April – June 2014&amp;R&amp;"Arial,Bold"- 3 -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5"/>
  <sheetViews>
    <sheetView zoomScale="110" zoomScaleNormal="110" workbookViewId="0">
      <selection activeCell="I1" sqref="I1:K1"/>
    </sheetView>
  </sheetViews>
  <sheetFormatPr defaultRowHeight="12.75" x14ac:dyDescent="0.2"/>
  <cols>
    <col min="1" max="1" width="1.7109375" customWidth="1"/>
    <col min="2" max="2" width="22.7109375" customWidth="1"/>
    <col min="3" max="10" width="6.7109375" customWidth="1"/>
    <col min="11" max="12" width="12.7109375" customWidth="1"/>
  </cols>
  <sheetData>
    <row r="1" spans="2:12" s="3" customFormat="1" ht="21" customHeight="1" x14ac:dyDescent="0.45">
      <c r="B1" s="172" t="s">
        <v>30</v>
      </c>
      <c r="C1" s="49"/>
      <c r="D1" s="49"/>
      <c r="E1" s="22"/>
      <c r="F1" s="22"/>
      <c r="G1" s="22"/>
      <c r="H1" s="22"/>
      <c r="I1" s="209" t="s">
        <v>75</v>
      </c>
      <c r="J1" s="209"/>
      <c r="K1" s="209"/>
      <c r="L1" s="22"/>
    </row>
    <row r="2" spans="2:12" s="3" customFormat="1" ht="12.75" customHeight="1" x14ac:dyDescent="0.2">
      <c r="B2" s="8"/>
    </row>
    <row r="3" spans="2:12" s="174" customFormat="1" ht="15" customHeight="1" x14ac:dyDescent="0.2">
      <c r="B3" s="173" t="s">
        <v>34</v>
      </c>
      <c r="C3" s="175"/>
      <c r="D3" s="175"/>
      <c r="E3" s="175"/>
      <c r="F3" s="175"/>
      <c r="G3" s="175"/>
      <c r="H3" s="175"/>
      <c r="I3" s="175"/>
      <c r="J3" s="175"/>
      <c r="K3" s="175"/>
      <c r="L3" s="175"/>
    </row>
    <row r="4" spans="2:12" s="3" customFormat="1" ht="6" customHeight="1" x14ac:dyDescent="0.2">
      <c r="B4" s="92"/>
      <c r="C4" s="93"/>
      <c r="D4" s="93"/>
      <c r="E4" s="93"/>
      <c r="F4" s="93"/>
      <c r="G4" s="93"/>
      <c r="H4" s="93"/>
      <c r="I4" s="93"/>
      <c r="J4" s="93"/>
      <c r="K4" s="93"/>
      <c r="L4" s="92"/>
    </row>
    <row r="5" spans="2:12" s="3" customFormat="1" ht="12.75" customHeight="1" x14ac:dyDescent="0.2">
      <c r="B5" s="94"/>
      <c r="C5" s="95" t="s">
        <v>0</v>
      </c>
      <c r="D5" s="95" t="s">
        <v>1</v>
      </c>
      <c r="E5" s="95" t="s">
        <v>2</v>
      </c>
      <c r="F5" s="95" t="s">
        <v>3</v>
      </c>
      <c r="G5" s="95" t="s">
        <v>4</v>
      </c>
      <c r="H5" s="95" t="s">
        <v>5</v>
      </c>
      <c r="I5" s="95" t="s">
        <v>6</v>
      </c>
      <c r="J5" s="95" t="s">
        <v>7</v>
      </c>
      <c r="K5" s="20" t="s">
        <v>8</v>
      </c>
      <c r="L5" s="72"/>
    </row>
    <row r="6" spans="2:12" s="3" customFormat="1" ht="3" customHeight="1" x14ac:dyDescent="0.2">
      <c r="B6" s="96"/>
      <c r="C6" s="96"/>
      <c r="D6" s="96"/>
      <c r="E6" s="96"/>
      <c r="F6" s="96"/>
      <c r="G6" s="96"/>
      <c r="H6" s="96"/>
      <c r="I6" s="96"/>
      <c r="J6" s="96"/>
      <c r="K6" s="97"/>
      <c r="L6" s="97"/>
    </row>
    <row r="7" spans="2:12" s="3" customFormat="1" ht="12.75" customHeight="1" x14ac:dyDescent="0.2">
      <c r="B7" s="69" t="s">
        <v>18</v>
      </c>
    </row>
    <row r="8" spans="2:12" s="3" customFormat="1" ht="12.75" customHeight="1" x14ac:dyDescent="0.2">
      <c r="B8" s="11">
        <v>2008</v>
      </c>
      <c r="C8" s="130">
        <v>12</v>
      </c>
      <c r="D8" s="130">
        <v>24</v>
      </c>
      <c r="E8" s="130">
        <v>21</v>
      </c>
      <c r="F8" s="130">
        <v>8</v>
      </c>
      <c r="G8" s="130">
        <v>18</v>
      </c>
      <c r="H8" s="130">
        <v>2</v>
      </c>
      <c r="I8" s="130">
        <v>2</v>
      </c>
      <c r="J8" s="130">
        <v>0</v>
      </c>
      <c r="K8" s="130">
        <v>87</v>
      </c>
      <c r="L8" s="12"/>
    </row>
    <row r="9" spans="2:12" s="3" customFormat="1" ht="12.75" customHeight="1" x14ac:dyDescent="0.2">
      <c r="B9" s="11">
        <v>2009</v>
      </c>
      <c r="C9" s="130">
        <v>23</v>
      </c>
      <c r="D9" s="130">
        <v>18</v>
      </c>
      <c r="E9" s="130">
        <v>13</v>
      </c>
      <c r="F9" s="130">
        <v>2</v>
      </c>
      <c r="G9" s="130">
        <v>16</v>
      </c>
      <c r="H9" s="130">
        <v>1</v>
      </c>
      <c r="I9" s="130">
        <v>0</v>
      </c>
      <c r="J9" s="130">
        <v>0</v>
      </c>
      <c r="K9" s="130">
        <v>73</v>
      </c>
      <c r="L9" s="12"/>
    </row>
    <row r="10" spans="2:12" s="3" customFormat="1" ht="12.75" customHeight="1" x14ac:dyDescent="0.2">
      <c r="B10" s="11">
        <v>2010</v>
      </c>
      <c r="C10" s="130">
        <v>20</v>
      </c>
      <c r="D10" s="130">
        <v>19</v>
      </c>
      <c r="E10" s="130">
        <v>12</v>
      </c>
      <c r="F10" s="130">
        <v>2</v>
      </c>
      <c r="G10" s="130">
        <v>11</v>
      </c>
      <c r="H10" s="130">
        <v>4</v>
      </c>
      <c r="I10" s="130">
        <v>0</v>
      </c>
      <c r="J10" s="130">
        <v>1</v>
      </c>
      <c r="K10" s="130">
        <v>69</v>
      </c>
      <c r="L10" s="12"/>
    </row>
    <row r="11" spans="2:12" s="3" customFormat="1" ht="12.75" customHeight="1" x14ac:dyDescent="0.2">
      <c r="B11" s="11">
        <v>2011</v>
      </c>
      <c r="C11" s="130">
        <v>15</v>
      </c>
      <c r="D11" s="130">
        <v>14</v>
      </c>
      <c r="E11" s="130">
        <v>13</v>
      </c>
      <c r="F11" s="130">
        <v>6</v>
      </c>
      <c r="G11" s="130">
        <v>8</v>
      </c>
      <c r="H11" s="130">
        <v>2</v>
      </c>
      <c r="I11" s="130">
        <v>2</v>
      </c>
      <c r="J11" s="130">
        <v>0</v>
      </c>
      <c r="K11" s="130">
        <v>60</v>
      </c>
      <c r="L11" s="12"/>
    </row>
    <row r="12" spans="2:12" s="3" customFormat="1" ht="12.75" customHeight="1" x14ac:dyDescent="0.2">
      <c r="B12" s="11">
        <v>2012</v>
      </c>
      <c r="C12" s="130">
        <v>22</v>
      </c>
      <c r="D12" s="130">
        <v>16</v>
      </c>
      <c r="E12" s="130">
        <v>23</v>
      </c>
      <c r="F12" s="130">
        <v>6</v>
      </c>
      <c r="G12" s="130">
        <v>16</v>
      </c>
      <c r="H12" s="130">
        <v>2</v>
      </c>
      <c r="I12" s="130">
        <v>1</v>
      </c>
      <c r="J12" s="130">
        <v>1</v>
      </c>
      <c r="K12" s="130">
        <v>87</v>
      </c>
      <c r="L12" s="12"/>
    </row>
    <row r="13" spans="2:12" s="3" customFormat="1" ht="12.75" customHeight="1" x14ac:dyDescent="0.2">
      <c r="B13" s="11">
        <v>2013</v>
      </c>
      <c r="C13" s="130">
        <v>22</v>
      </c>
      <c r="D13" s="130">
        <v>15</v>
      </c>
      <c r="E13" s="130">
        <v>11</v>
      </c>
      <c r="F13" s="130">
        <v>4</v>
      </c>
      <c r="G13" s="130">
        <v>15</v>
      </c>
      <c r="H13" s="130">
        <v>0</v>
      </c>
      <c r="I13" s="130">
        <v>0</v>
      </c>
      <c r="J13" s="130">
        <v>0</v>
      </c>
      <c r="K13" s="130">
        <v>67</v>
      </c>
      <c r="L13" s="159"/>
    </row>
    <row r="14" spans="2:12" s="3" customFormat="1" ht="3" customHeight="1" x14ac:dyDescent="0.2">
      <c r="B14" s="11"/>
      <c r="C14" s="12"/>
      <c r="D14" s="12"/>
      <c r="E14" s="12"/>
      <c r="F14" s="12"/>
      <c r="G14" s="12"/>
      <c r="H14" s="12"/>
      <c r="I14" s="12"/>
      <c r="J14" s="12"/>
      <c r="K14" s="12"/>
      <c r="L14" s="13"/>
    </row>
    <row r="15" spans="2:12" s="3" customFormat="1" ht="12.75" customHeight="1" x14ac:dyDescent="0.2">
      <c r="B15" s="98" t="s">
        <v>19</v>
      </c>
      <c r="C15" s="12"/>
      <c r="D15" s="12"/>
      <c r="E15" s="12"/>
      <c r="F15" s="12"/>
      <c r="G15" s="12"/>
      <c r="H15" s="12"/>
      <c r="I15" s="12"/>
      <c r="J15" s="12"/>
      <c r="K15" s="12"/>
      <c r="L15" s="13"/>
    </row>
    <row r="16" spans="2:12" s="3" customFormat="1" ht="12.75" customHeight="1" x14ac:dyDescent="0.2">
      <c r="B16" s="11">
        <v>2012</v>
      </c>
      <c r="C16" s="12"/>
      <c r="D16" s="12"/>
      <c r="E16" s="12"/>
      <c r="F16" s="12"/>
      <c r="G16" s="12"/>
      <c r="H16" s="12"/>
      <c r="I16" s="12"/>
      <c r="J16" s="12"/>
      <c r="K16" s="12"/>
      <c r="L16" s="13"/>
    </row>
    <row r="17" spans="2:12" s="3" customFormat="1" ht="12.75" customHeight="1" x14ac:dyDescent="0.2">
      <c r="B17" s="9" t="s">
        <v>15</v>
      </c>
      <c r="C17" s="12">
        <v>7</v>
      </c>
      <c r="D17" s="12">
        <v>5</v>
      </c>
      <c r="E17" s="12">
        <v>3</v>
      </c>
      <c r="F17" s="12">
        <v>0</v>
      </c>
      <c r="G17" s="12">
        <v>4</v>
      </c>
      <c r="H17" s="12">
        <v>1</v>
      </c>
      <c r="I17" s="12">
        <v>0</v>
      </c>
      <c r="J17" s="12">
        <v>0</v>
      </c>
      <c r="K17" s="12">
        <v>20</v>
      </c>
      <c r="L17" s="12"/>
    </row>
    <row r="18" spans="2:12" s="3" customFormat="1" ht="12.75" customHeight="1" x14ac:dyDescent="0.2">
      <c r="B18" s="9" t="s">
        <v>16</v>
      </c>
      <c r="C18" s="12">
        <v>5</v>
      </c>
      <c r="D18" s="12">
        <v>5</v>
      </c>
      <c r="E18" s="12">
        <v>8</v>
      </c>
      <c r="F18" s="12">
        <v>3</v>
      </c>
      <c r="G18" s="12">
        <v>5</v>
      </c>
      <c r="H18" s="12">
        <v>0</v>
      </c>
      <c r="I18" s="12">
        <v>0</v>
      </c>
      <c r="J18" s="12">
        <v>1</v>
      </c>
      <c r="K18" s="12">
        <v>27</v>
      </c>
      <c r="L18" s="12"/>
    </row>
    <row r="19" spans="2:12" s="3" customFormat="1" ht="12.75" customHeight="1" x14ac:dyDescent="0.2">
      <c r="B19" s="11">
        <v>2013</v>
      </c>
      <c r="C19" s="13"/>
      <c r="D19" s="13"/>
      <c r="E19" s="13"/>
      <c r="F19" s="13"/>
      <c r="G19" s="13"/>
      <c r="H19" s="13"/>
      <c r="I19" s="13"/>
      <c r="J19" s="13"/>
      <c r="K19" s="13"/>
      <c r="L19" s="12"/>
    </row>
    <row r="20" spans="2:12" s="3" customFormat="1" ht="12.75" customHeight="1" x14ac:dyDescent="0.2">
      <c r="B20" s="9" t="s">
        <v>13</v>
      </c>
      <c r="C20" s="12">
        <v>3</v>
      </c>
      <c r="D20" s="12">
        <v>4</v>
      </c>
      <c r="E20" s="12">
        <v>2</v>
      </c>
      <c r="F20" s="12">
        <v>2</v>
      </c>
      <c r="G20" s="12">
        <v>4</v>
      </c>
      <c r="H20" s="12">
        <v>0</v>
      </c>
      <c r="I20" s="12">
        <v>0</v>
      </c>
      <c r="J20" s="12">
        <v>0</v>
      </c>
      <c r="K20" s="12">
        <v>15</v>
      </c>
      <c r="L20" s="12"/>
    </row>
    <row r="21" spans="2:12" s="3" customFormat="1" ht="12.75" customHeight="1" x14ac:dyDescent="0.2">
      <c r="B21" s="9" t="s">
        <v>14</v>
      </c>
      <c r="C21" s="12">
        <v>6</v>
      </c>
      <c r="D21" s="12">
        <v>3</v>
      </c>
      <c r="E21" s="12">
        <v>2</v>
      </c>
      <c r="F21" s="12">
        <v>2</v>
      </c>
      <c r="G21" s="12">
        <v>2</v>
      </c>
      <c r="H21" s="12">
        <v>0</v>
      </c>
      <c r="I21" s="12">
        <v>0</v>
      </c>
      <c r="J21" s="12">
        <v>0</v>
      </c>
      <c r="K21" s="12">
        <v>15</v>
      </c>
      <c r="L21" s="12"/>
    </row>
    <row r="22" spans="2:12" s="3" customFormat="1" ht="12.75" customHeight="1" x14ac:dyDescent="0.2">
      <c r="B22" s="9" t="s">
        <v>15</v>
      </c>
      <c r="C22" s="13">
        <v>7</v>
      </c>
      <c r="D22" s="13">
        <v>4</v>
      </c>
      <c r="E22" s="13">
        <v>4</v>
      </c>
      <c r="F22" s="13">
        <v>0</v>
      </c>
      <c r="G22" s="13">
        <v>3</v>
      </c>
      <c r="H22" s="13">
        <v>0</v>
      </c>
      <c r="I22" s="13">
        <v>0</v>
      </c>
      <c r="J22" s="13">
        <v>0</v>
      </c>
      <c r="K22" s="13">
        <v>18</v>
      </c>
      <c r="L22" s="12"/>
    </row>
    <row r="23" spans="2:12" s="3" customFormat="1" ht="12.75" customHeight="1" x14ac:dyDescent="0.2">
      <c r="B23" s="9" t="s">
        <v>16</v>
      </c>
      <c r="C23" s="13">
        <v>6</v>
      </c>
      <c r="D23" s="13">
        <v>4</v>
      </c>
      <c r="E23" s="13">
        <v>3</v>
      </c>
      <c r="F23" s="13">
        <v>0</v>
      </c>
      <c r="G23" s="13">
        <v>6</v>
      </c>
      <c r="H23" s="13">
        <v>0</v>
      </c>
      <c r="I23" s="13">
        <v>0</v>
      </c>
      <c r="J23" s="13">
        <v>0</v>
      </c>
      <c r="K23" s="13">
        <v>19</v>
      </c>
      <c r="L23" s="12"/>
    </row>
    <row r="24" spans="2:12" s="3" customFormat="1" ht="12.75" customHeight="1" x14ac:dyDescent="0.2">
      <c r="B24" s="11">
        <v>2014</v>
      </c>
      <c r="C24" s="13"/>
      <c r="D24" s="13"/>
      <c r="E24" s="13"/>
      <c r="F24" s="13"/>
      <c r="G24" s="13"/>
      <c r="H24" s="13"/>
      <c r="I24" s="13"/>
      <c r="J24" s="13"/>
      <c r="K24" s="13"/>
      <c r="L24" s="12"/>
    </row>
    <row r="25" spans="2:12" s="3" customFormat="1" ht="12.75" customHeight="1" x14ac:dyDescent="0.2">
      <c r="B25" s="9" t="s">
        <v>13</v>
      </c>
      <c r="C25" s="12">
        <v>8</v>
      </c>
      <c r="D25" s="12">
        <v>6</v>
      </c>
      <c r="E25" s="12">
        <v>1</v>
      </c>
      <c r="F25" s="12">
        <v>3</v>
      </c>
      <c r="G25" s="12">
        <v>2</v>
      </c>
      <c r="H25" s="12">
        <v>1</v>
      </c>
      <c r="I25" s="12">
        <v>0</v>
      </c>
      <c r="J25" s="12">
        <v>0</v>
      </c>
      <c r="K25" s="12">
        <v>21</v>
      </c>
      <c r="L25" s="12"/>
    </row>
    <row r="26" spans="2:12" s="3" customFormat="1" ht="12.75" customHeight="1" x14ac:dyDescent="0.2">
      <c r="B26" s="9" t="s">
        <v>14</v>
      </c>
      <c r="C26" s="13">
        <v>5</v>
      </c>
      <c r="D26" s="13">
        <v>6</v>
      </c>
      <c r="E26" s="13">
        <v>3</v>
      </c>
      <c r="F26" s="13">
        <v>2</v>
      </c>
      <c r="G26" s="13">
        <v>2</v>
      </c>
      <c r="H26" s="13">
        <v>2</v>
      </c>
      <c r="I26" s="13">
        <v>0</v>
      </c>
      <c r="J26" s="13">
        <v>0</v>
      </c>
      <c r="K26" s="13">
        <v>20</v>
      </c>
      <c r="L26" s="12"/>
    </row>
    <row r="27" spans="2:12" s="3" customFormat="1" ht="12.75" customHeight="1" x14ac:dyDescent="0.2">
      <c r="B27" s="9" t="s">
        <v>15</v>
      </c>
      <c r="C27" s="13">
        <v>4</v>
      </c>
      <c r="D27" s="13">
        <v>3</v>
      </c>
      <c r="E27" s="13">
        <v>4</v>
      </c>
      <c r="F27" s="13">
        <v>1</v>
      </c>
      <c r="G27" s="13">
        <v>4</v>
      </c>
      <c r="H27" s="13">
        <v>0</v>
      </c>
      <c r="I27" s="13">
        <v>0</v>
      </c>
      <c r="J27" s="13">
        <v>0</v>
      </c>
      <c r="K27" s="13">
        <v>16</v>
      </c>
      <c r="L27" s="159"/>
    </row>
    <row r="28" spans="2:12" s="3" customFormat="1" ht="12.75" customHeight="1" x14ac:dyDescent="0.2">
      <c r="C28" s="12"/>
      <c r="D28" s="12"/>
      <c r="E28" s="12"/>
      <c r="F28" s="12"/>
      <c r="G28" s="12"/>
      <c r="H28" s="12"/>
      <c r="I28" s="12"/>
      <c r="J28" s="12"/>
      <c r="K28" s="12"/>
      <c r="L28" s="30"/>
    </row>
    <row r="29" spans="2:12" s="3" customFormat="1" ht="12.75" customHeight="1" x14ac:dyDescent="0.2">
      <c r="B29" s="99" t="s">
        <v>22</v>
      </c>
      <c r="C29" s="12"/>
      <c r="D29" s="12"/>
      <c r="E29" s="12"/>
      <c r="F29" s="12"/>
      <c r="G29" s="12"/>
      <c r="H29" s="12"/>
      <c r="I29" s="12"/>
      <c r="J29" s="12"/>
      <c r="K29" s="12"/>
    </row>
    <row r="30" spans="2:12" s="3" customFormat="1" ht="3" customHeight="1" x14ac:dyDescent="0.2">
      <c r="C30" s="12"/>
      <c r="D30" s="12"/>
      <c r="E30" s="12"/>
      <c r="F30" s="12"/>
      <c r="G30" s="12"/>
      <c r="H30" s="12"/>
      <c r="I30" s="12"/>
      <c r="J30" s="12"/>
      <c r="K30" s="12"/>
      <c r="L30" s="13"/>
    </row>
    <row r="31" spans="2:12" s="3" customFormat="1" ht="12.75" customHeight="1" x14ac:dyDescent="0.2">
      <c r="B31" s="100" t="s">
        <v>76</v>
      </c>
      <c r="C31" s="130">
        <v>21</v>
      </c>
      <c r="D31" s="130">
        <v>16</v>
      </c>
      <c r="E31" s="130">
        <v>16</v>
      </c>
      <c r="F31" s="130">
        <v>7</v>
      </c>
      <c r="G31" s="130">
        <v>14</v>
      </c>
      <c r="H31" s="130">
        <v>0</v>
      </c>
      <c r="I31" s="130">
        <v>0</v>
      </c>
      <c r="J31" s="130">
        <v>1</v>
      </c>
      <c r="K31" s="130">
        <v>75</v>
      </c>
      <c r="L31" s="12"/>
    </row>
    <row r="32" spans="2:12" s="3" customFormat="1" ht="12.75" customHeight="1" x14ac:dyDescent="0.2">
      <c r="B32" s="100" t="s">
        <v>77</v>
      </c>
      <c r="C32" s="130">
        <v>23</v>
      </c>
      <c r="D32" s="130">
        <v>19</v>
      </c>
      <c r="E32" s="130">
        <v>11</v>
      </c>
      <c r="F32" s="130">
        <v>6</v>
      </c>
      <c r="G32" s="130">
        <v>14</v>
      </c>
      <c r="H32" s="130">
        <v>3</v>
      </c>
      <c r="I32" s="130">
        <v>0</v>
      </c>
      <c r="J32" s="130">
        <v>0</v>
      </c>
      <c r="K32" s="130">
        <v>76</v>
      </c>
      <c r="L32" s="159"/>
    </row>
    <row r="33" spans="2:15" s="3" customFormat="1" ht="3" customHeight="1" x14ac:dyDescent="0.2">
      <c r="B33" s="101"/>
      <c r="C33" s="12"/>
      <c r="D33" s="12"/>
      <c r="E33" s="12"/>
      <c r="F33" s="12"/>
      <c r="G33" s="12"/>
      <c r="H33" s="12"/>
      <c r="I33" s="12"/>
      <c r="J33" s="12"/>
      <c r="K33" s="12"/>
      <c r="L33" s="14"/>
    </row>
    <row r="34" spans="2:15" s="3" customFormat="1" ht="12.75" customHeight="1" x14ac:dyDescent="0.2">
      <c r="B34" s="101" t="s">
        <v>9</v>
      </c>
      <c r="C34" s="121">
        <f>((C32-C31)/C31)*100</f>
        <v>9.5238095238095237</v>
      </c>
      <c r="D34" s="121">
        <f t="shared" ref="D34:K34" si="0">((D32-D31)/D31)*100</f>
        <v>18.75</v>
      </c>
      <c r="E34" s="121">
        <f t="shared" si="0"/>
        <v>-31.25</v>
      </c>
      <c r="F34" s="121">
        <f t="shared" si="0"/>
        <v>-14.285714285714285</v>
      </c>
      <c r="G34" s="121">
        <f t="shared" si="0"/>
        <v>0</v>
      </c>
      <c r="H34" s="121" t="s">
        <v>12</v>
      </c>
      <c r="I34" s="121" t="s">
        <v>12</v>
      </c>
      <c r="J34" s="121">
        <f t="shared" si="0"/>
        <v>-100</v>
      </c>
      <c r="K34" s="121">
        <f t="shared" si="0"/>
        <v>1.3333333333333335</v>
      </c>
      <c r="L34" s="45"/>
    </row>
    <row r="35" spans="2:15" s="3" customFormat="1" x14ac:dyDescent="0.2">
      <c r="B35" s="101"/>
      <c r="C35" s="12"/>
      <c r="D35" s="12"/>
      <c r="E35" s="12"/>
      <c r="F35" s="12"/>
      <c r="G35" s="12"/>
      <c r="H35" s="12"/>
      <c r="I35" s="12"/>
      <c r="J35" s="12"/>
      <c r="K35" s="12"/>
      <c r="L35" s="18"/>
    </row>
    <row r="36" spans="2:15" s="3" customFormat="1" ht="13.5" x14ac:dyDescent="0.2">
      <c r="B36" s="103" t="s">
        <v>27</v>
      </c>
      <c r="C36" s="12"/>
      <c r="D36" s="12"/>
      <c r="E36" s="12"/>
      <c r="F36" s="12"/>
      <c r="G36" s="12"/>
      <c r="H36" s="12"/>
      <c r="I36" s="12"/>
      <c r="J36" s="12"/>
      <c r="K36" s="12"/>
      <c r="L36" s="19"/>
    </row>
    <row r="37" spans="2:15" s="3" customFormat="1" ht="22.9" customHeight="1" x14ac:dyDescent="0.2">
      <c r="B37" s="104" t="s">
        <v>79</v>
      </c>
      <c r="C37" s="121">
        <v>20.988373507706392</v>
      </c>
      <c r="D37" s="121">
        <v>4.7829445483480004</v>
      </c>
      <c r="E37" s="121">
        <v>-7.5415728975286589</v>
      </c>
      <c r="F37" s="121">
        <v>3.923470540787144</v>
      </c>
      <c r="G37" s="121">
        <v>15.947219083097931</v>
      </c>
      <c r="H37" s="121" t="s">
        <v>12</v>
      </c>
      <c r="I37" s="121" t="s">
        <v>12</v>
      </c>
      <c r="J37" s="121" t="s">
        <v>12</v>
      </c>
      <c r="K37" s="121">
        <v>5.3780995914402885</v>
      </c>
      <c r="L37" s="17"/>
    </row>
    <row r="38" spans="2:15" s="3" customFormat="1" ht="3" customHeight="1" x14ac:dyDescent="0.2">
      <c r="B38" s="105"/>
      <c r="C38" s="85"/>
      <c r="D38" s="73"/>
      <c r="E38" s="73"/>
      <c r="F38" s="73"/>
      <c r="G38" s="73"/>
      <c r="H38" s="73"/>
      <c r="I38" s="73"/>
      <c r="J38" s="73"/>
      <c r="K38" s="73"/>
      <c r="L38" s="8"/>
    </row>
    <row r="39" spans="2:15" s="3" customFormat="1" x14ac:dyDescent="0.2">
      <c r="B39" s="110" t="s">
        <v>20</v>
      </c>
      <c r="D39" s="66"/>
      <c r="E39" s="66"/>
      <c r="F39" s="66"/>
      <c r="G39" s="66"/>
      <c r="H39" s="66"/>
      <c r="I39" s="66"/>
      <c r="J39" s="66"/>
      <c r="K39" s="66"/>
    </row>
    <row r="40" spans="2:15" x14ac:dyDescent="0.2">
      <c r="M40" s="119"/>
      <c r="N40" s="119"/>
      <c r="O40" s="118"/>
    </row>
    <row r="41" spans="2:15" x14ac:dyDescent="0.2">
      <c r="M41" s="119"/>
      <c r="N41" s="119"/>
      <c r="O41" s="118"/>
    </row>
    <row r="42" spans="2:15" x14ac:dyDescent="0.2">
      <c r="M42" s="119"/>
      <c r="N42" s="119"/>
      <c r="O42" s="118"/>
    </row>
    <row r="43" spans="2:15" x14ac:dyDescent="0.2">
      <c r="M43" s="119"/>
      <c r="N43" s="119"/>
      <c r="O43" s="118"/>
    </row>
    <row r="44" spans="2:15" x14ac:dyDescent="0.2">
      <c r="M44" s="119"/>
      <c r="N44" s="119"/>
      <c r="O44" s="118"/>
    </row>
    <row r="45" spans="2:15" x14ac:dyDescent="0.2">
      <c r="M45" s="119"/>
      <c r="N45" s="119"/>
      <c r="O45" s="118"/>
    </row>
    <row r="46" spans="2:15" x14ac:dyDescent="0.2">
      <c r="M46" s="119"/>
      <c r="N46" s="119"/>
      <c r="O46" s="118"/>
    </row>
    <row r="47" spans="2:15" x14ac:dyDescent="0.2">
      <c r="M47" s="119"/>
      <c r="N47" s="119"/>
      <c r="O47" s="118"/>
    </row>
    <row r="48" spans="2:15" x14ac:dyDescent="0.2">
      <c r="M48" s="119"/>
      <c r="N48" s="119"/>
      <c r="O48" s="118"/>
    </row>
    <row r="49" spans="13:15" x14ac:dyDescent="0.2">
      <c r="M49" s="119"/>
      <c r="N49" s="119"/>
      <c r="O49" s="118"/>
    </row>
    <row r="50" spans="13:15" x14ac:dyDescent="0.2">
      <c r="M50" s="119"/>
      <c r="N50" s="119"/>
      <c r="O50" s="118"/>
    </row>
    <row r="51" spans="13:15" x14ac:dyDescent="0.2">
      <c r="M51" s="119"/>
      <c r="N51" s="119"/>
      <c r="O51" s="118"/>
    </row>
    <row r="52" spans="13:15" x14ac:dyDescent="0.2">
      <c r="M52" s="119"/>
      <c r="N52" s="119"/>
      <c r="O52" s="118"/>
    </row>
    <row r="53" spans="13:15" x14ac:dyDescent="0.2">
      <c r="M53" s="119"/>
      <c r="N53" s="119"/>
      <c r="O53" s="118"/>
    </row>
    <row r="54" spans="13:15" x14ac:dyDescent="0.2">
      <c r="M54" s="119"/>
      <c r="N54" s="119"/>
      <c r="O54" s="118"/>
    </row>
    <row r="55" spans="13:15" x14ac:dyDescent="0.2">
      <c r="M55" s="119"/>
      <c r="N55" s="119"/>
      <c r="O55" s="118"/>
    </row>
    <row r="56" spans="13:15" x14ac:dyDescent="0.2">
      <c r="M56" s="119"/>
      <c r="N56" s="119"/>
      <c r="O56" s="118"/>
    </row>
    <row r="57" spans="13:15" x14ac:dyDescent="0.2">
      <c r="M57" s="119"/>
      <c r="N57" s="119"/>
      <c r="O57" s="118"/>
    </row>
    <row r="58" spans="13:15" x14ac:dyDescent="0.2">
      <c r="M58" s="119"/>
      <c r="N58" s="119"/>
      <c r="O58" s="118"/>
    </row>
    <row r="59" spans="13:15" x14ac:dyDescent="0.2">
      <c r="M59" s="119"/>
      <c r="N59" s="119"/>
      <c r="O59" s="118"/>
    </row>
    <row r="60" spans="13:15" x14ac:dyDescent="0.2">
      <c r="M60" s="119"/>
      <c r="N60" s="119"/>
      <c r="O60" s="118"/>
    </row>
    <row r="61" spans="13:15" x14ac:dyDescent="0.2">
      <c r="M61" s="119"/>
      <c r="N61" s="119"/>
      <c r="O61" s="118"/>
    </row>
    <row r="62" spans="13:15" x14ac:dyDescent="0.2">
      <c r="M62" s="119"/>
      <c r="N62" s="119"/>
      <c r="O62" s="118"/>
    </row>
    <row r="63" spans="13:15" x14ac:dyDescent="0.2">
      <c r="M63" s="119"/>
      <c r="N63" s="119"/>
      <c r="O63" s="118"/>
    </row>
    <row r="64" spans="13:15" x14ac:dyDescent="0.2">
      <c r="M64" s="119"/>
      <c r="N64" s="119"/>
      <c r="O64" s="118"/>
    </row>
    <row r="65" spans="13:15" x14ac:dyDescent="0.2">
      <c r="M65" s="119"/>
      <c r="N65" s="119"/>
      <c r="O65" s="118"/>
    </row>
    <row r="66" spans="13:15" x14ac:dyDescent="0.2">
      <c r="M66" s="119"/>
      <c r="N66" s="119"/>
      <c r="O66" s="118"/>
    </row>
    <row r="67" spans="13:15" x14ac:dyDescent="0.2">
      <c r="M67" s="119"/>
      <c r="N67" s="119"/>
      <c r="O67" s="118"/>
    </row>
    <row r="68" spans="13:15" x14ac:dyDescent="0.2">
      <c r="M68" s="119"/>
      <c r="N68" s="119"/>
      <c r="O68" s="118"/>
    </row>
    <row r="69" spans="13:15" x14ac:dyDescent="0.2">
      <c r="M69" s="119"/>
      <c r="N69" s="119"/>
      <c r="O69" s="118"/>
    </row>
    <row r="70" spans="13:15" x14ac:dyDescent="0.2">
      <c r="M70" s="119"/>
      <c r="N70" s="119"/>
      <c r="O70" s="118"/>
    </row>
    <row r="71" spans="13:15" x14ac:dyDescent="0.2">
      <c r="M71" s="119"/>
      <c r="N71" s="119"/>
      <c r="O71" s="118"/>
    </row>
    <row r="72" spans="13:15" x14ac:dyDescent="0.2">
      <c r="M72" s="119"/>
      <c r="N72" s="120"/>
      <c r="O72" s="118"/>
    </row>
    <row r="73" spans="13:15" x14ac:dyDescent="0.2">
      <c r="M73" s="119"/>
      <c r="N73" s="118"/>
    </row>
    <row r="74" spans="13:15" x14ac:dyDescent="0.2">
      <c r="M74" s="119"/>
      <c r="N74" s="118"/>
    </row>
    <row r="75" spans="13:15" x14ac:dyDescent="0.2">
      <c r="M75" s="120"/>
      <c r="N75" s="118"/>
    </row>
  </sheetData>
  <mergeCells count="1">
    <mergeCell ref="I1:K1"/>
  </mergeCells>
  <phoneticPr fontId="14"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&amp;L&amp;"Arial,Bold"- 4 -&amp;R&amp;"Arial,Bold"Fatal Heavy Vehicle Crashes Australia, April – June 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zoomScale="110" zoomScaleNormal="110" workbookViewId="0">
      <selection activeCell="I1" sqref="I1:K1"/>
    </sheetView>
  </sheetViews>
  <sheetFormatPr defaultRowHeight="12.75" x14ac:dyDescent="0.2"/>
  <cols>
    <col min="1" max="1" width="1.7109375" customWidth="1"/>
    <col min="2" max="2" width="22.7109375" style="1" customWidth="1"/>
    <col min="3" max="10" width="6.7109375" customWidth="1"/>
    <col min="11" max="11" width="12.7109375" customWidth="1"/>
  </cols>
  <sheetData>
    <row r="1" spans="2:11" s="3" customFormat="1" ht="21" customHeight="1" x14ac:dyDescent="0.45">
      <c r="B1" s="172" t="s">
        <v>30</v>
      </c>
      <c r="C1" s="22"/>
      <c r="D1" s="22"/>
      <c r="E1" s="22"/>
      <c r="F1" s="22"/>
      <c r="G1" s="22"/>
      <c r="H1" s="22"/>
      <c r="I1" s="209" t="s">
        <v>75</v>
      </c>
      <c r="J1" s="209"/>
      <c r="K1" s="209"/>
    </row>
    <row r="2" spans="2:11" s="3" customFormat="1" ht="12.75" customHeight="1" x14ac:dyDescent="0.2">
      <c r="B2" s="8"/>
    </row>
    <row r="3" spans="2:11" s="174" customFormat="1" ht="15" customHeight="1" x14ac:dyDescent="0.2">
      <c r="B3" s="173" t="s">
        <v>35</v>
      </c>
      <c r="C3" s="175"/>
      <c r="D3" s="175"/>
      <c r="E3" s="175"/>
      <c r="F3" s="175"/>
      <c r="G3" s="175"/>
      <c r="H3" s="175"/>
      <c r="I3" s="175"/>
      <c r="J3" s="175"/>
    </row>
    <row r="4" spans="2:11" s="3" customFormat="1" ht="6" customHeight="1" x14ac:dyDescent="0.2">
      <c r="B4" s="92"/>
      <c r="C4" s="93"/>
      <c r="D4" s="93"/>
      <c r="E4" s="93"/>
      <c r="F4" s="93"/>
      <c r="G4" s="93"/>
      <c r="H4" s="93"/>
      <c r="I4" s="93"/>
      <c r="J4" s="93"/>
    </row>
    <row r="5" spans="2:11" s="3" customFormat="1" ht="12.75" customHeight="1" x14ac:dyDescent="0.2">
      <c r="B5" s="94"/>
      <c r="C5" s="95" t="s">
        <v>0</v>
      </c>
      <c r="D5" s="95" t="s">
        <v>1</v>
      </c>
      <c r="E5" s="95" t="s">
        <v>2</v>
      </c>
      <c r="F5" s="95" t="s">
        <v>3</v>
      </c>
      <c r="G5" s="95" t="s">
        <v>4</v>
      </c>
      <c r="H5" s="95" t="s">
        <v>5</v>
      </c>
      <c r="I5" s="95" t="s">
        <v>6</v>
      </c>
      <c r="J5" s="95" t="s">
        <v>7</v>
      </c>
      <c r="K5" s="20" t="s">
        <v>8</v>
      </c>
    </row>
    <row r="6" spans="2:11" s="3" customFormat="1" ht="3" customHeight="1" x14ac:dyDescent="0.2">
      <c r="B6" s="96"/>
      <c r="C6" s="96"/>
      <c r="D6" s="96"/>
      <c r="E6" s="96"/>
      <c r="F6" s="96"/>
      <c r="G6" s="96"/>
      <c r="H6" s="96"/>
      <c r="I6" s="96"/>
      <c r="J6" s="96"/>
      <c r="K6" s="97"/>
    </row>
    <row r="7" spans="2:11" s="3" customFormat="1" ht="12.75" customHeight="1" x14ac:dyDescent="0.2">
      <c r="B7" s="69" t="s">
        <v>18</v>
      </c>
    </row>
    <row r="8" spans="2:11" s="3" customFormat="1" ht="12.75" customHeight="1" x14ac:dyDescent="0.2">
      <c r="B8" s="11">
        <v>2008</v>
      </c>
      <c r="C8" s="126">
        <v>12</v>
      </c>
      <c r="D8" s="126">
        <v>25</v>
      </c>
      <c r="E8" s="126">
        <v>24</v>
      </c>
      <c r="F8" s="126">
        <v>9</v>
      </c>
      <c r="G8" s="126">
        <v>19</v>
      </c>
      <c r="H8" s="126">
        <v>2</v>
      </c>
      <c r="I8" s="126">
        <v>2</v>
      </c>
      <c r="J8" s="126">
        <v>0</v>
      </c>
      <c r="K8" s="126">
        <v>93</v>
      </c>
    </row>
    <row r="9" spans="2:11" s="3" customFormat="1" ht="12.75" customHeight="1" x14ac:dyDescent="0.2">
      <c r="B9" s="11">
        <v>2009</v>
      </c>
      <c r="C9" s="126">
        <v>24</v>
      </c>
      <c r="D9" s="126">
        <v>19</v>
      </c>
      <c r="E9" s="126">
        <v>13</v>
      </c>
      <c r="F9" s="126">
        <v>2</v>
      </c>
      <c r="G9" s="126">
        <v>18</v>
      </c>
      <c r="H9" s="126">
        <v>1</v>
      </c>
      <c r="I9" s="126">
        <v>0</v>
      </c>
      <c r="J9" s="126">
        <v>0</v>
      </c>
      <c r="K9" s="126">
        <v>77</v>
      </c>
    </row>
    <row r="10" spans="2:11" s="3" customFormat="1" ht="12.75" customHeight="1" x14ac:dyDescent="0.2">
      <c r="B10" s="11">
        <v>2010</v>
      </c>
      <c r="C10" s="126">
        <v>24</v>
      </c>
      <c r="D10" s="126">
        <v>24</v>
      </c>
      <c r="E10" s="126">
        <v>15</v>
      </c>
      <c r="F10" s="126">
        <v>2</v>
      </c>
      <c r="G10" s="126">
        <v>13</v>
      </c>
      <c r="H10" s="126">
        <v>5</v>
      </c>
      <c r="I10" s="126">
        <v>0</v>
      </c>
      <c r="J10" s="126">
        <v>1</v>
      </c>
      <c r="K10" s="126">
        <v>84</v>
      </c>
    </row>
    <row r="11" spans="2:11" s="3" customFormat="1" ht="12.75" customHeight="1" x14ac:dyDescent="0.2">
      <c r="B11" s="11">
        <v>2011</v>
      </c>
      <c r="C11" s="126">
        <v>17</v>
      </c>
      <c r="D11" s="126">
        <v>20</v>
      </c>
      <c r="E11" s="126">
        <v>14</v>
      </c>
      <c r="F11" s="126">
        <v>6</v>
      </c>
      <c r="G11" s="126">
        <v>9</v>
      </c>
      <c r="H11" s="126">
        <v>2</v>
      </c>
      <c r="I11" s="126">
        <v>4</v>
      </c>
      <c r="J11" s="126">
        <v>0</v>
      </c>
      <c r="K11" s="126">
        <v>72</v>
      </c>
    </row>
    <row r="12" spans="2:11" s="3" customFormat="1" ht="12.75" customHeight="1" x14ac:dyDescent="0.2">
      <c r="B12" s="11">
        <v>2012</v>
      </c>
      <c r="C12" s="126">
        <v>23</v>
      </c>
      <c r="D12" s="126">
        <v>17</v>
      </c>
      <c r="E12" s="126">
        <v>27</v>
      </c>
      <c r="F12" s="126">
        <v>7</v>
      </c>
      <c r="G12" s="126">
        <v>19</v>
      </c>
      <c r="H12" s="126">
        <v>4</v>
      </c>
      <c r="I12" s="126">
        <v>1</v>
      </c>
      <c r="J12" s="126">
        <v>1</v>
      </c>
      <c r="K12" s="126">
        <v>99</v>
      </c>
    </row>
    <row r="13" spans="2:11" s="3" customFormat="1" ht="12.75" customHeight="1" x14ac:dyDescent="0.2">
      <c r="B13" s="11">
        <v>2013</v>
      </c>
      <c r="C13" s="126">
        <v>24</v>
      </c>
      <c r="D13" s="126">
        <v>16</v>
      </c>
      <c r="E13" s="126">
        <v>13</v>
      </c>
      <c r="F13" s="126">
        <v>4</v>
      </c>
      <c r="G13" s="126">
        <v>15</v>
      </c>
      <c r="H13" s="126">
        <v>0</v>
      </c>
      <c r="I13" s="126">
        <v>0</v>
      </c>
      <c r="J13" s="126">
        <v>0</v>
      </c>
      <c r="K13" s="126">
        <v>72</v>
      </c>
    </row>
    <row r="14" spans="2:11" s="3" customFormat="1" ht="3" customHeight="1" x14ac:dyDescent="0.2">
      <c r="B14" s="11"/>
      <c r="C14" s="81"/>
      <c r="D14" s="81"/>
      <c r="E14" s="81"/>
      <c r="F14" s="81"/>
      <c r="G14" s="81"/>
      <c r="H14" s="81"/>
      <c r="I14" s="81"/>
      <c r="J14" s="81"/>
      <c r="K14" s="81"/>
    </row>
    <row r="15" spans="2:11" s="3" customFormat="1" ht="12.75" customHeight="1" x14ac:dyDescent="0.2">
      <c r="B15" s="98" t="s">
        <v>19</v>
      </c>
      <c r="C15" s="81"/>
      <c r="D15" s="81"/>
      <c r="E15" s="81"/>
      <c r="F15" s="81"/>
      <c r="G15" s="81"/>
      <c r="H15" s="81"/>
      <c r="I15" s="81"/>
      <c r="J15" s="81"/>
      <c r="K15" s="81"/>
    </row>
    <row r="16" spans="2:11" s="3" customFormat="1" ht="12.75" customHeight="1" x14ac:dyDescent="0.2">
      <c r="B16" s="11">
        <v>2012</v>
      </c>
      <c r="C16" s="81"/>
      <c r="D16" s="81"/>
      <c r="E16" s="81"/>
      <c r="F16" s="81"/>
      <c r="G16" s="81"/>
      <c r="H16" s="81"/>
      <c r="I16" s="81"/>
      <c r="J16" s="81"/>
      <c r="K16" s="81"/>
    </row>
    <row r="17" spans="1:11" s="3" customFormat="1" ht="12.75" customHeight="1" x14ac:dyDescent="0.2">
      <c r="B17" s="9" t="s">
        <v>15</v>
      </c>
      <c r="C17" s="160">
        <v>7</v>
      </c>
      <c r="D17" s="160">
        <v>5</v>
      </c>
      <c r="E17" s="160">
        <v>6</v>
      </c>
      <c r="F17" s="160">
        <v>0</v>
      </c>
      <c r="G17" s="160">
        <v>5</v>
      </c>
      <c r="H17" s="160">
        <v>3</v>
      </c>
      <c r="I17" s="160">
        <v>0</v>
      </c>
      <c r="J17" s="160">
        <v>0</v>
      </c>
      <c r="K17" s="160">
        <v>26</v>
      </c>
    </row>
    <row r="18" spans="1:11" s="3" customFormat="1" ht="12.75" customHeight="1" x14ac:dyDescent="0.2">
      <c r="B18" s="9" t="s">
        <v>16</v>
      </c>
      <c r="C18" s="160">
        <v>5</v>
      </c>
      <c r="D18" s="160">
        <v>6</v>
      </c>
      <c r="E18" s="160">
        <v>8</v>
      </c>
      <c r="F18" s="160">
        <v>3</v>
      </c>
      <c r="G18" s="160">
        <v>7</v>
      </c>
      <c r="H18" s="160">
        <v>0</v>
      </c>
      <c r="I18" s="160">
        <v>0</v>
      </c>
      <c r="J18" s="160">
        <v>1</v>
      </c>
      <c r="K18" s="160">
        <v>30</v>
      </c>
    </row>
    <row r="19" spans="1:11" s="3" customFormat="1" ht="12.75" customHeight="1" x14ac:dyDescent="0.2">
      <c r="B19" s="11">
        <v>2013</v>
      </c>
      <c r="C19" s="21"/>
      <c r="D19" s="21"/>
      <c r="E19" s="21"/>
      <c r="F19" s="21"/>
      <c r="G19" s="21"/>
      <c r="H19" s="21"/>
      <c r="I19" s="21"/>
      <c r="J19" s="21"/>
      <c r="K19" s="21"/>
    </row>
    <row r="20" spans="1:11" s="3" customFormat="1" ht="12.75" customHeight="1" x14ac:dyDescent="0.2">
      <c r="B20" s="9" t="s">
        <v>13</v>
      </c>
      <c r="C20" s="160">
        <v>3</v>
      </c>
      <c r="D20" s="160">
        <v>4</v>
      </c>
      <c r="E20" s="160">
        <v>2</v>
      </c>
      <c r="F20" s="160">
        <v>2</v>
      </c>
      <c r="G20" s="160">
        <v>4</v>
      </c>
      <c r="H20" s="160">
        <v>0</v>
      </c>
      <c r="I20" s="160">
        <v>0</v>
      </c>
      <c r="J20" s="160">
        <v>0</v>
      </c>
      <c r="K20" s="160">
        <v>15</v>
      </c>
    </row>
    <row r="21" spans="1:11" s="3" customFormat="1" ht="12.75" customHeight="1" x14ac:dyDescent="0.2">
      <c r="B21" s="9" t="s">
        <v>14</v>
      </c>
      <c r="C21" s="160">
        <v>7</v>
      </c>
      <c r="D21" s="160">
        <v>3</v>
      </c>
      <c r="E21" s="160">
        <v>2</v>
      </c>
      <c r="F21" s="160">
        <v>2</v>
      </c>
      <c r="G21" s="160">
        <v>2</v>
      </c>
      <c r="H21" s="160">
        <v>0</v>
      </c>
      <c r="I21" s="160">
        <v>0</v>
      </c>
      <c r="J21" s="160">
        <v>0</v>
      </c>
      <c r="K21" s="160">
        <v>16</v>
      </c>
    </row>
    <row r="22" spans="1:11" s="3" customFormat="1" ht="12.75" customHeight="1" x14ac:dyDescent="0.2">
      <c r="B22" s="9" t="s">
        <v>15</v>
      </c>
      <c r="C22" s="21">
        <v>8</v>
      </c>
      <c r="D22" s="21">
        <v>5</v>
      </c>
      <c r="E22" s="21">
        <v>5</v>
      </c>
      <c r="F22" s="21">
        <v>0</v>
      </c>
      <c r="G22" s="21">
        <v>3</v>
      </c>
      <c r="H22" s="21">
        <v>0</v>
      </c>
      <c r="I22" s="21">
        <v>0</v>
      </c>
      <c r="J22" s="21">
        <v>0</v>
      </c>
      <c r="K22" s="21">
        <v>21</v>
      </c>
    </row>
    <row r="23" spans="1:11" s="3" customFormat="1" ht="12.75" customHeight="1" x14ac:dyDescent="0.2">
      <c r="B23" s="9" t="s">
        <v>16</v>
      </c>
      <c r="C23" s="21">
        <v>6</v>
      </c>
      <c r="D23" s="21">
        <v>4</v>
      </c>
      <c r="E23" s="21">
        <v>4</v>
      </c>
      <c r="F23" s="21">
        <v>0</v>
      </c>
      <c r="G23" s="21">
        <v>6</v>
      </c>
      <c r="H23" s="21">
        <v>0</v>
      </c>
      <c r="I23" s="21">
        <v>0</v>
      </c>
      <c r="J23" s="21">
        <v>0</v>
      </c>
      <c r="K23" s="21">
        <v>20</v>
      </c>
    </row>
    <row r="24" spans="1:11" s="8" customFormat="1" ht="12.75" customHeight="1" x14ac:dyDescent="0.2">
      <c r="B24" s="11">
        <v>2014</v>
      </c>
      <c r="C24" s="21"/>
      <c r="D24" s="21"/>
      <c r="E24" s="21"/>
      <c r="F24" s="21"/>
      <c r="G24" s="21"/>
      <c r="H24" s="21"/>
      <c r="I24" s="21"/>
      <c r="J24" s="21"/>
      <c r="K24" s="21"/>
    </row>
    <row r="25" spans="1:11" s="3" customFormat="1" ht="12.75" customHeight="1" x14ac:dyDescent="0.2">
      <c r="B25" s="9" t="s">
        <v>13</v>
      </c>
      <c r="C25" s="21">
        <v>8</v>
      </c>
      <c r="D25" s="21">
        <v>10</v>
      </c>
      <c r="E25" s="21">
        <v>1</v>
      </c>
      <c r="F25" s="21">
        <v>4</v>
      </c>
      <c r="G25" s="21">
        <v>3</v>
      </c>
      <c r="H25" s="21">
        <v>1</v>
      </c>
      <c r="I25" s="21">
        <v>0</v>
      </c>
      <c r="J25" s="21">
        <v>0</v>
      </c>
      <c r="K25" s="21">
        <v>27</v>
      </c>
    </row>
    <row r="26" spans="1:11" s="3" customFormat="1" ht="12.75" customHeight="1" x14ac:dyDescent="0.2">
      <c r="B26" s="9" t="s">
        <v>14</v>
      </c>
      <c r="C26" s="21">
        <v>5</v>
      </c>
      <c r="D26" s="21">
        <v>6</v>
      </c>
      <c r="E26" s="21">
        <v>3</v>
      </c>
      <c r="F26" s="21">
        <v>2</v>
      </c>
      <c r="G26" s="21">
        <v>2</v>
      </c>
      <c r="H26" s="21">
        <v>2</v>
      </c>
      <c r="I26" s="21">
        <v>0</v>
      </c>
      <c r="J26" s="21">
        <v>0</v>
      </c>
      <c r="K26" s="21">
        <v>20</v>
      </c>
    </row>
    <row r="27" spans="1:11" s="3" customFormat="1" ht="12.75" customHeight="1" x14ac:dyDescent="0.2">
      <c r="B27" s="9" t="s">
        <v>15</v>
      </c>
      <c r="C27" s="13">
        <v>4</v>
      </c>
      <c r="D27" s="13">
        <v>3</v>
      </c>
      <c r="E27" s="13">
        <v>4</v>
      </c>
      <c r="F27" s="13">
        <v>2</v>
      </c>
      <c r="G27" s="13">
        <v>4</v>
      </c>
      <c r="H27" s="13">
        <v>0</v>
      </c>
      <c r="I27" s="13">
        <v>0</v>
      </c>
      <c r="J27" s="13">
        <v>0</v>
      </c>
      <c r="K27" s="13">
        <v>17</v>
      </c>
    </row>
    <row r="28" spans="1:11" s="3" customFormat="1" ht="12.75" customHeight="1" x14ac:dyDescent="0.2">
      <c r="B28" s="8"/>
      <c r="C28" s="81"/>
      <c r="D28" s="81"/>
      <c r="E28" s="81"/>
      <c r="F28" s="81"/>
      <c r="G28" s="81"/>
      <c r="H28" s="81"/>
      <c r="I28" s="81"/>
      <c r="J28" s="81"/>
      <c r="K28" s="81"/>
    </row>
    <row r="29" spans="1:11" ht="12.75" customHeight="1" x14ac:dyDescent="0.2">
      <c r="A29" s="3"/>
      <c r="B29" s="99" t="s">
        <v>22</v>
      </c>
      <c r="C29" s="81"/>
      <c r="D29" s="81"/>
      <c r="E29" s="81"/>
      <c r="F29" s="81"/>
      <c r="G29" s="81"/>
      <c r="H29" s="81"/>
      <c r="I29" s="81"/>
      <c r="J29" s="81"/>
      <c r="K29" s="81"/>
    </row>
    <row r="30" spans="1:11" s="3" customFormat="1" ht="3" customHeight="1" x14ac:dyDescent="0.2">
      <c r="C30" s="81"/>
      <c r="D30" s="81"/>
      <c r="E30" s="81"/>
      <c r="F30" s="81"/>
      <c r="G30" s="81"/>
      <c r="H30" s="81"/>
      <c r="I30" s="81"/>
      <c r="J30" s="81"/>
      <c r="K30" s="81"/>
    </row>
    <row r="31" spans="1:11" ht="12.75" customHeight="1" x14ac:dyDescent="0.2">
      <c r="A31" s="3"/>
      <c r="B31" s="100" t="s">
        <v>76</v>
      </c>
      <c r="C31" s="126">
        <v>23</v>
      </c>
      <c r="D31" s="126">
        <v>18</v>
      </c>
      <c r="E31" s="126">
        <v>17</v>
      </c>
      <c r="F31" s="126">
        <v>7</v>
      </c>
      <c r="G31" s="126">
        <v>16</v>
      </c>
      <c r="H31" s="126">
        <v>0</v>
      </c>
      <c r="I31" s="126">
        <v>0</v>
      </c>
      <c r="J31" s="126">
        <v>1</v>
      </c>
      <c r="K31" s="126">
        <v>82</v>
      </c>
    </row>
    <row r="32" spans="1:11" ht="12.75" customHeight="1" x14ac:dyDescent="0.2">
      <c r="A32" s="3"/>
      <c r="B32" s="100" t="s">
        <v>77</v>
      </c>
      <c r="C32" s="126">
        <v>23</v>
      </c>
      <c r="D32" s="126">
        <v>23</v>
      </c>
      <c r="E32" s="126">
        <v>12</v>
      </c>
      <c r="F32" s="126">
        <v>8</v>
      </c>
      <c r="G32" s="126">
        <v>15</v>
      </c>
      <c r="H32" s="126">
        <v>3</v>
      </c>
      <c r="I32" s="126">
        <v>0</v>
      </c>
      <c r="J32" s="126">
        <v>0</v>
      </c>
      <c r="K32" s="126">
        <v>84</v>
      </c>
    </row>
    <row r="33" spans="1:11" s="3" customFormat="1" ht="3" customHeight="1" x14ac:dyDescent="0.2">
      <c r="B33" s="101"/>
      <c r="C33" s="14"/>
      <c r="D33" s="14"/>
      <c r="E33" s="14"/>
      <c r="F33" s="14"/>
      <c r="G33" s="14"/>
      <c r="H33" s="14"/>
      <c r="I33" s="14"/>
      <c r="J33" s="14"/>
      <c r="K33" s="14"/>
    </row>
    <row r="34" spans="1:11" ht="12.75" customHeight="1" x14ac:dyDescent="0.2">
      <c r="A34" s="3"/>
      <c r="B34" s="101" t="s">
        <v>9</v>
      </c>
      <c r="C34" s="124">
        <f t="shared" ref="C34:K34" si="0">100*(C32/C31-1)</f>
        <v>0</v>
      </c>
      <c r="D34" s="124">
        <f t="shared" si="0"/>
        <v>27.777777777777768</v>
      </c>
      <c r="E34" s="124">
        <f t="shared" si="0"/>
        <v>-29.411764705882348</v>
      </c>
      <c r="F34" s="124">
        <f t="shared" si="0"/>
        <v>14.285714285714279</v>
      </c>
      <c r="G34" s="124">
        <f t="shared" si="0"/>
        <v>-6.25</v>
      </c>
      <c r="H34" s="124" t="s">
        <v>12</v>
      </c>
      <c r="I34" s="124" t="s">
        <v>12</v>
      </c>
      <c r="J34" s="124">
        <f t="shared" si="0"/>
        <v>-100</v>
      </c>
      <c r="K34" s="124">
        <f t="shared" si="0"/>
        <v>2.4390243902439046</v>
      </c>
    </row>
    <row r="35" spans="1:11" x14ac:dyDescent="0.2">
      <c r="A35" s="3"/>
      <c r="B35" s="101"/>
      <c r="C35" s="18"/>
      <c r="D35" s="18"/>
      <c r="E35" s="18"/>
      <c r="F35" s="18"/>
      <c r="G35" s="18"/>
      <c r="H35" s="18"/>
      <c r="I35" s="18"/>
      <c r="J35" s="18"/>
      <c r="K35" s="18"/>
    </row>
    <row r="36" spans="1:11" s="3" customFormat="1" ht="13.5" x14ac:dyDescent="0.2">
      <c r="B36" s="103" t="s">
        <v>27</v>
      </c>
      <c r="C36" s="19"/>
      <c r="D36" s="19"/>
      <c r="E36" s="19"/>
      <c r="F36" s="19"/>
      <c r="G36" s="19"/>
      <c r="H36" s="19"/>
      <c r="I36" s="19"/>
      <c r="J36" s="19"/>
      <c r="K36" s="19"/>
    </row>
    <row r="37" spans="1:11" s="3" customFormat="1" ht="22.9" customHeight="1" x14ac:dyDescent="0.2">
      <c r="B37" s="180" t="s">
        <v>79</v>
      </c>
      <c r="C37" s="123">
        <v>18.164495348405609</v>
      </c>
      <c r="D37" s="123">
        <v>8.3447633545470588</v>
      </c>
      <c r="E37" s="123">
        <v>-8.4306863963066636</v>
      </c>
      <c r="F37" s="123">
        <v>10.078217641335652</v>
      </c>
      <c r="G37" s="123">
        <v>15.304177120635565</v>
      </c>
      <c r="H37" s="124" t="s">
        <v>12</v>
      </c>
      <c r="I37" s="124" t="s">
        <v>12</v>
      </c>
      <c r="J37" s="124" t="s">
        <v>12</v>
      </c>
      <c r="K37" s="123">
        <v>4.9986786599347965</v>
      </c>
    </row>
    <row r="38" spans="1:11" s="3" customFormat="1" ht="3" customHeight="1" x14ac:dyDescent="0.2">
      <c r="B38" s="105"/>
      <c r="C38" s="85"/>
      <c r="D38" s="73"/>
      <c r="E38" s="73"/>
      <c r="F38" s="73"/>
      <c r="G38" s="73"/>
      <c r="H38" s="73"/>
      <c r="I38" s="73"/>
      <c r="J38" s="73"/>
      <c r="K38" s="73"/>
    </row>
    <row r="39" spans="1:11" s="3" customFormat="1" x14ac:dyDescent="0.2">
      <c r="B39" s="110" t="s">
        <v>20</v>
      </c>
      <c r="D39" s="66"/>
      <c r="E39" s="66"/>
      <c r="F39" s="66"/>
      <c r="G39" s="66"/>
      <c r="H39" s="66"/>
      <c r="I39" s="66"/>
      <c r="J39" s="66"/>
      <c r="K39" s="66"/>
    </row>
    <row r="40" spans="1:11" s="3" customFormat="1" x14ac:dyDescent="0.2">
      <c r="D40" s="66"/>
      <c r="E40" s="66"/>
      <c r="F40" s="66"/>
      <c r="G40" s="66"/>
      <c r="H40" s="66"/>
      <c r="I40" s="66"/>
      <c r="J40" s="66"/>
      <c r="K40" s="66"/>
    </row>
    <row r="41" spans="1:11" s="3" customFormat="1" x14ac:dyDescent="0.2">
      <c r="D41" s="66"/>
      <c r="E41" s="66"/>
      <c r="F41" s="66"/>
      <c r="G41" s="66"/>
      <c r="H41" s="66"/>
      <c r="I41" s="66"/>
      <c r="J41" s="66"/>
      <c r="K41" s="66"/>
    </row>
    <row r="42" spans="1:11" s="174" customFormat="1" ht="15" customHeight="1" x14ac:dyDescent="0.2">
      <c r="B42" s="173" t="s">
        <v>42</v>
      </c>
      <c r="C42" s="177"/>
      <c r="D42" s="177"/>
      <c r="E42" s="177"/>
      <c r="F42" s="177"/>
      <c r="G42" s="177"/>
      <c r="H42" s="177"/>
      <c r="I42" s="177"/>
      <c r="J42" s="177"/>
      <c r="K42" s="177"/>
    </row>
    <row r="43" spans="1:11" s="174" customFormat="1" ht="15" customHeight="1" x14ac:dyDescent="0.2">
      <c r="B43" s="173" t="s">
        <v>54</v>
      </c>
      <c r="C43" s="177"/>
      <c r="D43" s="177"/>
      <c r="E43" s="177"/>
      <c r="F43" s="177"/>
      <c r="G43" s="177"/>
      <c r="H43" s="177"/>
      <c r="I43" s="177"/>
      <c r="J43" s="177"/>
      <c r="K43" s="177"/>
    </row>
    <row r="44" spans="1:11" s="3" customFormat="1" ht="6" customHeight="1" x14ac:dyDescent="0.2">
      <c r="B44" s="107"/>
    </row>
    <row r="45" spans="1:11" s="3" customFormat="1" x14ac:dyDescent="0.2">
      <c r="B45" s="94"/>
      <c r="C45" s="95" t="s">
        <v>0</v>
      </c>
      <c r="D45" s="95" t="s">
        <v>1</v>
      </c>
      <c r="E45" s="95" t="s">
        <v>2</v>
      </c>
      <c r="F45" s="95" t="s">
        <v>3</v>
      </c>
      <c r="G45" s="95" t="s">
        <v>4</v>
      </c>
      <c r="H45" s="95" t="s">
        <v>5</v>
      </c>
      <c r="I45" s="95" t="s">
        <v>6</v>
      </c>
      <c r="J45" s="95" t="s">
        <v>7</v>
      </c>
      <c r="K45" s="20" t="s">
        <v>8</v>
      </c>
    </row>
    <row r="46" spans="1:11" s="3" customFormat="1" ht="3" customHeight="1" x14ac:dyDescent="0.2"/>
    <row r="47" spans="1:11" s="138" customFormat="1" ht="12.75" customHeight="1" x14ac:dyDescent="0.2">
      <c r="B47" s="111" t="s">
        <v>23</v>
      </c>
      <c r="C47" s="126">
        <v>13</v>
      </c>
      <c r="D47" s="126">
        <v>13</v>
      </c>
      <c r="E47" s="126">
        <v>5</v>
      </c>
      <c r="F47" s="126">
        <v>6</v>
      </c>
      <c r="G47" s="126">
        <v>7</v>
      </c>
      <c r="H47" s="126">
        <v>2</v>
      </c>
      <c r="I47" s="126">
        <v>0</v>
      </c>
      <c r="J47" s="126">
        <v>0</v>
      </c>
      <c r="K47" s="126">
        <v>46</v>
      </c>
    </row>
    <row r="48" spans="1:11" s="13" customFormat="1" ht="12.75" customHeight="1" x14ac:dyDescent="0.2">
      <c r="B48" s="162" t="s">
        <v>24</v>
      </c>
      <c r="C48" s="182">
        <v>1</v>
      </c>
      <c r="D48" s="182">
        <v>5</v>
      </c>
      <c r="E48" s="182">
        <v>4</v>
      </c>
      <c r="F48" s="182">
        <v>1</v>
      </c>
      <c r="G48" s="182">
        <v>1</v>
      </c>
      <c r="H48" s="182">
        <v>0</v>
      </c>
      <c r="I48" s="182">
        <v>0</v>
      </c>
      <c r="J48" s="182">
        <v>0</v>
      </c>
      <c r="K48" s="182">
        <v>12</v>
      </c>
    </row>
    <row r="49" spans="2:11" s="13" customFormat="1" ht="12.75" customHeight="1" x14ac:dyDescent="0.2">
      <c r="B49" s="163" t="s">
        <v>51</v>
      </c>
      <c r="C49" s="126">
        <v>6</v>
      </c>
      <c r="D49" s="126">
        <v>3</v>
      </c>
      <c r="E49" s="126">
        <v>0</v>
      </c>
      <c r="F49" s="126">
        <v>0</v>
      </c>
      <c r="G49" s="126">
        <v>4</v>
      </c>
      <c r="H49" s="126">
        <v>0</v>
      </c>
      <c r="I49" s="126">
        <v>0</v>
      </c>
      <c r="J49" s="126">
        <v>0</v>
      </c>
      <c r="K49" s="126">
        <v>13</v>
      </c>
    </row>
    <row r="50" spans="2:11" s="13" customFormat="1" ht="12.75" customHeight="1" x14ac:dyDescent="0.2">
      <c r="B50" s="162" t="s">
        <v>25</v>
      </c>
      <c r="C50" s="126">
        <v>3</v>
      </c>
      <c r="D50" s="126">
        <v>0</v>
      </c>
      <c r="E50" s="126">
        <v>1</v>
      </c>
      <c r="F50" s="126">
        <v>0</v>
      </c>
      <c r="G50" s="126">
        <v>3</v>
      </c>
      <c r="H50" s="126">
        <v>1</v>
      </c>
      <c r="I50" s="126">
        <v>0</v>
      </c>
      <c r="J50" s="126">
        <v>0</v>
      </c>
      <c r="K50" s="126">
        <v>8</v>
      </c>
    </row>
    <row r="51" spans="2:11" s="13" customFormat="1" ht="12.75" customHeight="1" x14ac:dyDescent="0.2">
      <c r="B51" s="162" t="s">
        <v>50</v>
      </c>
      <c r="C51" s="126">
        <v>0</v>
      </c>
      <c r="D51" s="126">
        <v>2</v>
      </c>
      <c r="E51" s="126">
        <v>2</v>
      </c>
      <c r="F51" s="126">
        <v>1</v>
      </c>
      <c r="G51" s="126">
        <v>0</v>
      </c>
      <c r="H51" s="126">
        <v>0</v>
      </c>
      <c r="I51" s="126">
        <v>0</v>
      </c>
      <c r="J51" s="126">
        <v>0</v>
      </c>
      <c r="K51" s="126">
        <v>5</v>
      </c>
    </row>
    <row r="52" spans="2:11" s="13" customFormat="1" ht="12.75" customHeight="1" x14ac:dyDescent="0.2">
      <c r="B52" s="162" t="s">
        <v>26</v>
      </c>
      <c r="C52" s="181">
        <v>23</v>
      </c>
      <c r="D52" s="181">
        <v>23</v>
      </c>
      <c r="E52" s="181">
        <v>12</v>
      </c>
      <c r="F52" s="181">
        <v>8</v>
      </c>
      <c r="G52" s="181">
        <v>15</v>
      </c>
      <c r="H52" s="181">
        <v>3</v>
      </c>
      <c r="I52" s="140">
        <v>0</v>
      </c>
      <c r="J52" s="181">
        <v>0</v>
      </c>
      <c r="K52" s="182">
        <v>84</v>
      </c>
    </row>
    <row r="53" spans="2:11" s="3" customFormat="1" ht="3" customHeight="1" x14ac:dyDescent="0.2">
      <c r="B53" s="85"/>
      <c r="C53" s="85"/>
      <c r="D53" s="73"/>
      <c r="E53" s="73"/>
      <c r="F53" s="73"/>
      <c r="G53" s="73"/>
      <c r="H53" s="73"/>
      <c r="I53" s="73"/>
      <c r="J53" s="73"/>
      <c r="K53" s="73"/>
    </row>
    <row r="54" spans="2:11" s="3" customFormat="1" x14ac:dyDescent="0.2">
      <c r="B54" s="106" t="s">
        <v>47</v>
      </c>
      <c r="C54" s="8"/>
      <c r="D54" s="75"/>
      <c r="E54" s="75"/>
      <c r="F54" s="75"/>
      <c r="G54" s="75"/>
      <c r="H54" s="75"/>
      <c r="I54" s="75"/>
      <c r="J54" s="75"/>
      <c r="K54" s="75"/>
    </row>
    <row r="55" spans="2:11" s="3" customFormat="1" x14ac:dyDescent="0.2">
      <c r="B55" s="106" t="s">
        <v>48</v>
      </c>
      <c r="C55" s="28"/>
      <c r="D55" s="28"/>
      <c r="E55" s="28"/>
      <c r="F55" s="28"/>
      <c r="G55" s="28"/>
      <c r="H55" s="28"/>
      <c r="I55" s="28"/>
      <c r="J55" s="28"/>
      <c r="K55" s="28"/>
    </row>
    <row r="56" spans="2:11" s="3" customFormat="1" x14ac:dyDescent="0.2">
      <c r="B56" s="106" t="s">
        <v>49</v>
      </c>
    </row>
    <row r="57" spans="2:11" s="3" customFormat="1" x14ac:dyDescent="0.2">
      <c r="B57" s="112"/>
    </row>
    <row r="58" spans="2:11" s="174" customFormat="1" ht="15" customHeight="1" x14ac:dyDescent="0.2">
      <c r="B58" s="173" t="s">
        <v>43</v>
      </c>
      <c r="C58" s="177"/>
      <c r="D58" s="177"/>
      <c r="E58" s="177"/>
      <c r="F58" s="177"/>
      <c r="G58" s="177"/>
      <c r="H58" s="177"/>
      <c r="I58" s="177"/>
      <c r="J58" s="177"/>
      <c r="K58" s="177"/>
    </row>
    <row r="59" spans="2:11" s="174" customFormat="1" ht="15" customHeight="1" x14ac:dyDescent="0.2">
      <c r="B59" s="173" t="s">
        <v>55</v>
      </c>
      <c r="C59" s="177"/>
    </row>
    <row r="60" spans="2:11" s="3" customFormat="1" ht="6" customHeight="1" x14ac:dyDescent="0.2"/>
    <row r="61" spans="2:11" s="3" customFormat="1" x14ac:dyDescent="0.2">
      <c r="B61" s="94"/>
      <c r="C61" s="95" t="s">
        <v>0</v>
      </c>
      <c r="D61" s="95" t="s">
        <v>1</v>
      </c>
      <c r="E61" s="95" t="s">
        <v>2</v>
      </c>
      <c r="F61" s="95" t="s">
        <v>3</v>
      </c>
      <c r="G61" s="95" t="s">
        <v>4</v>
      </c>
      <c r="H61" s="95" t="s">
        <v>5</v>
      </c>
      <c r="I61" s="95" t="s">
        <v>6</v>
      </c>
      <c r="J61" s="95" t="s">
        <v>7</v>
      </c>
      <c r="K61" s="20" t="s">
        <v>8</v>
      </c>
    </row>
    <row r="62" spans="2:11" s="3" customFormat="1" ht="3" customHeight="1" x14ac:dyDescent="0.2">
      <c r="C62" s="13"/>
      <c r="D62" s="13"/>
      <c r="E62" s="13"/>
      <c r="F62" s="13"/>
      <c r="G62" s="13"/>
      <c r="H62" s="13"/>
      <c r="I62" s="13"/>
      <c r="J62" s="13"/>
      <c r="K62" s="13"/>
    </row>
    <row r="63" spans="2:11" s="13" customFormat="1" ht="12.75" customHeight="1" x14ac:dyDescent="0.2">
      <c r="B63" s="108" t="s">
        <v>28</v>
      </c>
      <c r="C63" s="126">
        <v>0</v>
      </c>
      <c r="D63" s="126">
        <v>1</v>
      </c>
      <c r="E63" s="126">
        <v>2</v>
      </c>
      <c r="F63" s="126">
        <v>2</v>
      </c>
      <c r="G63" s="126">
        <v>3</v>
      </c>
      <c r="H63" s="126">
        <v>0</v>
      </c>
      <c r="I63" s="126">
        <v>0</v>
      </c>
      <c r="J63" s="126">
        <v>0</v>
      </c>
      <c r="K63" s="126">
        <v>8</v>
      </c>
    </row>
    <row r="64" spans="2:11" s="13" customFormat="1" ht="12.75" customHeight="1" x14ac:dyDescent="0.2">
      <c r="B64" s="108" t="s">
        <v>17</v>
      </c>
      <c r="C64" s="126">
        <v>17</v>
      </c>
      <c r="D64" s="126">
        <v>19</v>
      </c>
      <c r="E64" s="126">
        <v>10</v>
      </c>
      <c r="F64" s="126">
        <v>6</v>
      </c>
      <c r="G64" s="126">
        <v>8</v>
      </c>
      <c r="H64" s="126">
        <v>3</v>
      </c>
      <c r="I64" s="126">
        <v>0</v>
      </c>
      <c r="J64" s="126">
        <v>0</v>
      </c>
      <c r="K64" s="126">
        <v>63</v>
      </c>
    </row>
    <row r="65" spans="2:12" s="13" customFormat="1" ht="12.75" customHeight="1" x14ac:dyDescent="0.2">
      <c r="B65" s="108" t="s">
        <v>11</v>
      </c>
      <c r="C65" s="126">
        <v>6</v>
      </c>
      <c r="D65" s="126">
        <v>3</v>
      </c>
      <c r="E65" s="126">
        <v>0</v>
      </c>
      <c r="F65" s="126">
        <v>0</v>
      </c>
      <c r="G65" s="126">
        <v>4</v>
      </c>
      <c r="H65" s="126">
        <v>0</v>
      </c>
      <c r="I65" s="126">
        <v>0</v>
      </c>
      <c r="J65" s="126">
        <v>0</v>
      </c>
      <c r="K65" s="126">
        <v>13</v>
      </c>
    </row>
    <row r="66" spans="2:12" s="13" customFormat="1" ht="12.75" customHeight="1" x14ac:dyDescent="0.2">
      <c r="B66" s="108" t="s">
        <v>10</v>
      </c>
      <c r="C66" s="160">
        <v>23</v>
      </c>
      <c r="D66" s="160">
        <v>23</v>
      </c>
      <c r="E66" s="160">
        <v>12</v>
      </c>
      <c r="F66" s="160">
        <v>8</v>
      </c>
      <c r="G66" s="160">
        <v>15</v>
      </c>
      <c r="H66" s="160">
        <v>3</v>
      </c>
      <c r="I66" s="160">
        <v>0</v>
      </c>
      <c r="J66" s="160">
        <v>0</v>
      </c>
      <c r="K66" s="126">
        <v>84</v>
      </c>
      <c r="L66" s="115"/>
    </row>
    <row r="67" spans="2:12" s="3" customFormat="1" ht="3" customHeight="1" x14ac:dyDescent="0.2">
      <c r="B67" s="85"/>
      <c r="C67" s="85"/>
      <c r="D67" s="85"/>
      <c r="E67" s="85"/>
      <c r="F67" s="85"/>
      <c r="G67" s="85"/>
      <c r="H67" s="85"/>
      <c r="I67" s="85"/>
      <c r="J67" s="85"/>
      <c r="K67" s="85"/>
      <c r="L67" s="8"/>
    </row>
    <row r="68" spans="2:12" s="3" customFormat="1" x14ac:dyDescent="0.2">
      <c r="L68" s="8"/>
    </row>
    <row r="69" spans="2:12" x14ac:dyDescent="0.2">
      <c r="C69" s="32"/>
      <c r="D69" s="70"/>
      <c r="E69" s="70"/>
      <c r="F69" s="56"/>
      <c r="G69" s="90"/>
      <c r="H69" s="90"/>
      <c r="I69" s="90"/>
      <c r="J69" s="90"/>
      <c r="K69" s="90"/>
    </row>
    <row r="70" spans="2:12" x14ac:dyDescent="0.2">
      <c r="D70" s="70"/>
      <c r="E70" s="70"/>
      <c r="F70" s="58"/>
      <c r="G70" s="90"/>
      <c r="H70" s="90"/>
      <c r="I70" s="90"/>
      <c r="J70" s="90"/>
      <c r="K70" s="90"/>
    </row>
    <row r="71" spans="2:12" x14ac:dyDescent="0.2">
      <c r="C71" s="32"/>
      <c r="D71" s="70"/>
      <c r="E71" s="70"/>
      <c r="F71" s="58"/>
      <c r="G71" s="90"/>
      <c r="H71" s="90"/>
      <c r="I71" s="90"/>
      <c r="J71" s="90"/>
      <c r="K71" s="90"/>
    </row>
    <row r="72" spans="2:12" x14ac:dyDescent="0.2">
      <c r="C72" s="32"/>
      <c r="D72" s="70"/>
      <c r="E72" s="70"/>
      <c r="F72" s="58"/>
      <c r="G72" s="90"/>
      <c r="H72" s="90"/>
      <c r="I72" s="90"/>
      <c r="J72" s="90"/>
      <c r="K72" s="90"/>
    </row>
    <row r="73" spans="2:12" x14ac:dyDescent="0.2">
      <c r="C73" s="32"/>
      <c r="D73" s="70"/>
      <c r="E73" s="70"/>
      <c r="F73" s="58"/>
      <c r="G73" s="90"/>
      <c r="H73" s="90"/>
      <c r="I73" s="90"/>
      <c r="J73" s="90"/>
      <c r="K73" s="90"/>
    </row>
    <row r="74" spans="2:12" x14ac:dyDescent="0.2">
      <c r="C74" s="32"/>
      <c r="D74" s="70"/>
      <c r="E74" s="55"/>
      <c r="F74" s="70"/>
      <c r="G74" s="57"/>
      <c r="H74" s="57"/>
      <c r="I74" s="57"/>
      <c r="J74" s="57"/>
      <c r="K74" s="57"/>
    </row>
    <row r="75" spans="2:12" x14ac:dyDescent="0.2">
      <c r="C75" s="32"/>
      <c r="D75" s="70"/>
      <c r="G75" s="84"/>
      <c r="H75" s="84"/>
      <c r="I75" s="84"/>
      <c r="J75" s="84"/>
      <c r="K75" s="84"/>
    </row>
    <row r="76" spans="2:12" x14ac:dyDescent="0.2">
      <c r="C76" s="32"/>
      <c r="D76" s="70"/>
    </row>
    <row r="77" spans="2:12" x14ac:dyDescent="0.2">
      <c r="C77" s="32"/>
      <c r="D77" s="70"/>
    </row>
    <row r="78" spans="2:12" x14ac:dyDescent="0.2">
      <c r="C78" s="32"/>
      <c r="D78" s="70"/>
    </row>
    <row r="79" spans="2:12" x14ac:dyDescent="0.2">
      <c r="C79" s="32"/>
      <c r="D79" s="70"/>
    </row>
    <row r="80" spans="2:12" x14ac:dyDescent="0.2">
      <c r="C80" s="32"/>
      <c r="D80" s="70"/>
    </row>
    <row r="81" spans="3:11" x14ac:dyDescent="0.2">
      <c r="C81" s="32"/>
      <c r="D81" s="70"/>
    </row>
    <row r="82" spans="3:11" x14ac:dyDescent="0.2">
      <c r="C82" s="32"/>
      <c r="D82" s="70"/>
      <c r="E82" s="56"/>
      <c r="F82" s="57"/>
      <c r="G82" s="57"/>
      <c r="H82" s="57"/>
      <c r="I82" s="57"/>
      <c r="J82" s="57"/>
      <c r="K82" s="57"/>
    </row>
    <row r="83" spans="3:11" x14ac:dyDescent="0.2">
      <c r="C83" s="32"/>
      <c r="D83" s="55"/>
      <c r="E83" s="70"/>
      <c r="F83" s="57"/>
      <c r="G83" s="57"/>
      <c r="H83" s="57"/>
      <c r="I83" s="57"/>
      <c r="J83" s="57"/>
      <c r="K83" s="57"/>
    </row>
    <row r="84" spans="3:11" x14ac:dyDescent="0.2">
      <c r="C84" s="32"/>
      <c r="D84" s="31"/>
    </row>
    <row r="85" spans="3:11" x14ac:dyDescent="0.2">
      <c r="C85" s="32"/>
      <c r="D85" s="31"/>
    </row>
    <row r="86" spans="3:11" x14ac:dyDescent="0.2">
      <c r="C86" s="32"/>
      <c r="D86" s="31"/>
    </row>
    <row r="87" spans="3:11" x14ac:dyDescent="0.2">
      <c r="C87" s="32"/>
      <c r="D87" s="31"/>
    </row>
    <row r="88" spans="3:11" x14ac:dyDescent="0.2">
      <c r="C88" s="32"/>
      <c r="D88" s="31"/>
    </row>
    <row r="89" spans="3:11" x14ac:dyDescent="0.2">
      <c r="C89" s="32"/>
      <c r="D89" s="31"/>
    </row>
    <row r="90" spans="3:11" x14ac:dyDescent="0.2">
      <c r="C90" s="32"/>
      <c r="D90" s="31"/>
    </row>
    <row r="91" spans="3:11" x14ac:dyDescent="0.2">
      <c r="C91" s="32"/>
      <c r="D91" s="31"/>
    </row>
    <row r="92" spans="3:11" x14ac:dyDescent="0.2">
      <c r="C92" s="32"/>
      <c r="D92" s="31"/>
    </row>
    <row r="93" spans="3:11" x14ac:dyDescent="0.2">
      <c r="C93" s="32"/>
      <c r="D93" s="31"/>
    </row>
    <row r="94" spans="3:11" x14ac:dyDescent="0.2">
      <c r="C94" s="32"/>
      <c r="D94" s="31"/>
      <c r="E94" s="2"/>
      <c r="F94" s="2"/>
      <c r="G94" s="2"/>
      <c r="H94" s="2"/>
      <c r="I94" s="2"/>
      <c r="J94" s="2"/>
      <c r="K94" s="2"/>
    </row>
    <row r="95" spans="3:11" x14ac:dyDescent="0.2">
      <c r="C95" s="32"/>
      <c r="D95" s="31"/>
    </row>
    <row r="96" spans="3:11" x14ac:dyDescent="0.2">
      <c r="C96" s="32"/>
      <c r="D96" s="31"/>
    </row>
    <row r="97" spans="3:4" x14ac:dyDescent="0.2">
      <c r="C97" s="32"/>
      <c r="D97" s="31"/>
    </row>
    <row r="98" spans="3:4" x14ac:dyDescent="0.2">
      <c r="C98" s="32"/>
      <c r="D98" s="31"/>
    </row>
    <row r="100" spans="3:4" x14ac:dyDescent="0.2">
      <c r="C100" s="32"/>
    </row>
    <row r="101" spans="3:4" x14ac:dyDescent="0.2">
      <c r="C101" s="32"/>
    </row>
    <row r="102" spans="3:4" x14ac:dyDescent="0.2">
      <c r="C102" s="32"/>
    </row>
    <row r="103" spans="3:4" x14ac:dyDescent="0.2">
      <c r="C103" s="32"/>
    </row>
    <row r="105" spans="3:4" x14ac:dyDescent="0.2">
      <c r="C105" s="32"/>
    </row>
    <row r="106" spans="3:4" x14ac:dyDescent="0.2">
      <c r="C106" s="32"/>
    </row>
    <row r="107" spans="3:4" x14ac:dyDescent="0.2">
      <c r="C107" s="32"/>
    </row>
    <row r="108" spans="3:4" x14ac:dyDescent="0.2">
      <c r="C108" s="32"/>
    </row>
    <row r="110" spans="3:4" x14ac:dyDescent="0.2">
      <c r="C110" s="32"/>
    </row>
    <row r="114" spans="3:11" x14ac:dyDescent="0.2">
      <c r="C114" s="32"/>
    </row>
    <row r="115" spans="3:11" x14ac:dyDescent="0.2">
      <c r="C115" s="32"/>
    </row>
    <row r="116" spans="3:11" x14ac:dyDescent="0.2">
      <c r="C116" s="32"/>
    </row>
    <row r="117" spans="3:11" x14ac:dyDescent="0.2">
      <c r="C117" s="32"/>
    </row>
    <row r="119" spans="3:11" x14ac:dyDescent="0.2">
      <c r="E119" s="10"/>
      <c r="F119" s="10"/>
      <c r="G119" s="10"/>
      <c r="H119" s="10"/>
      <c r="I119" s="10"/>
      <c r="J119" s="10"/>
      <c r="K119" s="33"/>
    </row>
    <row r="122" spans="3:11" x14ac:dyDescent="0.2">
      <c r="C122" s="2"/>
      <c r="D122" s="31"/>
    </row>
    <row r="123" spans="3:11" x14ac:dyDescent="0.2">
      <c r="C123" s="2"/>
      <c r="D123" s="31"/>
    </row>
    <row r="124" spans="3:11" x14ac:dyDescent="0.2">
      <c r="C124" s="2"/>
      <c r="D124" s="31"/>
    </row>
    <row r="125" spans="3:11" x14ac:dyDescent="0.2">
      <c r="C125" s="2"/>
      <c r="D125" s="31"/>
    </row>
    <row r="126" spans="3:11" x14ac:dyDescent="0.2">
      <c r="C126" s="2"/>
    </row>
    <row r="127" spans="3:11" x14ac:dyDescent="0.2">
      <c r="C127" s="2"/>
    </row>
    <row r="139" spans="10:10" x14ac:dyDescent="0.2">
      <c r="J139" s="5"/>
    </row>
    <row r="140" spans="10:10" x14ac:dyDescent="0.2">
      <c r="J140" s="5"/>
    </row>
    <row r="141" spans="10:10" x14ac:dyDescent="0.2">
      <c r="J141" s="5"/>
    </row>
    <row r="142" spans="10:10" x14ac:dyDescent="0.2">
      <c r="J142" s="5"/>
    </row>
    <row r="143" spans="10:10" x14ac:dyDescent="0.2">
      <c r="J143" s="5"/>
    </row>
    <row r="144" spans="10:10" x14ac:dyDescent="0.2">
      <c r="J144" s="5"/>
    </row>
    <row r="145" spans="10:10" x14ac:dyDescent="0.2">
      <c r="J145" s="5"/>
    </row>
    <row r="146" spans="10:10" x14ac:dyDescent="0.2">
      <c r="J146" s="5"/>
    </row>
    <row r="147" spans="10:10" x14ac:dyDescent="0.2">
      <c r="J147" s="5"/>
    </row>
    <row r="148" spans="10:10" x14ac:dyDescent="0.2">
      <c r="J148" s="5"/>
    </row>
    <row r="149" spans="10:10" x14ac:dyDescent="0.2">
      <c r="J149" s="5"/>
    </row>
    <row r="150" spans="10:10" x14ac:dyDescent="0.2">
      <c r="J150" s="5"/>
    </row>
    <row r="151" spans="10:10" x14ac:dyDescent="0.2">
      <c r="J151" s="5"/>
    </row>
    <row r="152" spans="10:10" x14ac:dyDescent="0.2">
      <c r="J152" s="5"/>
    </row>
    <row r="153" spans="10:10" x14ac:dyDescent="0.2">
      <c r="J153" s="5"/>
    </row>
    <row r="154" spans="10:10" x14ac:dyDescent="0.2">
      <c r="J154" s="5"/>
    </row>
    <row r="155" spans="10:10" x14ac:dyDescent="0.2">
      <c r="J155" s="5"/>
    </row>
    <row r="156" spans="10:10" x14ac:dyDescent="0.2">
      <c r="J156" s="5"/>
    </row>
    <row r="157" spans="10:10" x14ac:dyDescent="0.2">
      <c r="J157" s="5"/>
    </row>
    <row r="158" spans="10:10" x14ac:dyDescent="0.2">
      <c r="J158" s="5"/>
    </row>
    <row r="159" spans="10:10" x14ac:dyDescent="0.2">
      <c r="J159" s="5"/>
    </row>
    <row r="160" spans="10:10" x14ac:dyDescent="0.2">
      <c r="J160" s="5"/>
    </row>
    <row r="161" spans="10:10" x14ac:dyDescent="0.2">
      <c r="J161" s="5"/>
    </row>
    <row r="162" spans="10:10" x14ac:dyDescent="0.2">
      <c r="J162" s="5"/>
    </row>
    <row r="163" spans="10:10" x14ac:dyDescent="0.2">
      <c r="J163" s="5"/>
    </row>
    <row r="164" spans="10:10" x14ac:dyDescent="0.2">
      <c r="J164" s="5"/>
    </row>
    <row r="165" spans="10:10" x14ac:dyDescent="0.2">
      <c r="J165" s="5"/>
    </row>
    <row r="166" spans="10:10" x14ac:dyDescent="0.2">
      <c r="J166" s="5"/>
    </row>
    <row r="167" spans="10:10" x14ac:dyDescent="0.2">
      <c r="J167" s="5"/>
    </row>
    <row r="168" spans="10:10" x14ac:dyDescent="0.2">
      <c r="J168" s="5"/>
    </row>
    <row r="169" spans="10:10" x14ac:dyDescent="0.2">
      <c r="J169" s="5"/>
    </row>
    <row r="170" spans="10:10" x14ac:dyDescent="0.2">
      <c r="J170" s="5"/>
    </row>
    <row r="171" spans="10:10" x14ac:dyDescent="0.2">
      <c r="J171" s="5"/>
    </row>
    <row r="172" spans="10:10" x14ac:dyDescent="0.2">
      <c r="J172" s="5"/>
    </row>
    <row r="173" spans="10:10" x14ac:dyDescent="0.2">
      <c r="J173" s="5"/>
    </row>
    <row r="174" spans="10:10" x14ac:dyDescent="0.2">
      <c r="J174" s="5"/>
    </row>
    <row r="175" spans="10:10" x14ac:dyDescent="0.2">
      <c r="J175" s="5"/>
    </row>
    <row r="176" spans="10:10" x14ac:dyDescent="0.2">
      <c r="J176" s="5"/>
    </row>
    <row r="177" spans="10:11" x14ac:dyDescent="0.2">
      <c r="J177" s="5"/>
    </row>
    <row r="178" spans="10:11" x14ac:dyDescent="0.2">
      <c r="J178" s="5"/>
    </row>
    <row r="179" spans="10:11" x14ac:dyDescent="0.2">
      <c r="J179" s="5"/>
    </row>
    <row r="180" spans="10:11" x14ac:dyDescent="0.2">
      <c r="J180" s="5"/>
    </row>
    <row r="181" spans="10:11" x14ac:dyDescent="0.2">
      <c r="J181" s="5"/>
    </row>
    <row r="182" spans="10:11" x14ac:dyDescent="0.2">
      <c r="J182" s="5"/>
    </row>
    <row r="183" spans="10:11" x14ac:dyDescent="0.2">
      <c r="J183" s="5"/>
    </row>
    <row r="184" spans="10:11" x14ac:dyDescent="0.2">
      <c r="J184" s="5"/>
    </row>
    <row r="185" spans="10:11" x14ac:dyDescent="0.2">
      <c r="J185" s="5"/>
    </row>
    <row r="186" spans="10:11" x14ac:dyDescent="0.2">
      <c r="J186" s="5"/>
    </row>
    <row r="187" spans="10:11" x14ac:dyDescent="0.2">
      <c r="K187" s="5"/>
    </row>
  </sheetData>
  <mergeCells count="1">
    <mergeCell ref="I1:K1"/>
  </mergeCells>
  <phoneticPr fontId="14"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&amp;L&amp;"Arial,Bold"Fatal Heavy Vehicle Crashes Australia, April – June 2014&amp;R&amp;"Arial,Bold"- 5 -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zoomScale="110" zoomScaleNormal="110" workbookViewId="0">
      <selection activeCell="I1" sqref="I1:K1"/>
    </sheetView>
  </sheetViews>
  <sheetFormatPr defaultRowHeight="12.75" x14ac:dyDescent="0.2"/>
  <cols>
    <col min="1" max="1" width="1.7109375" customWidth="1"/>
    <col min="2" max="2" width="22.7109375" customWidth="1"/>
    <col min="3" max="4" width="7.7109375" customWidth="1"/>
    <col min="5" max="10" width="6.7109375" customWidth="1"/>
    <col min="11" max="11" width="11.28515625" customWidth="1"/>
  </cols>
  <sheetData>
    <row r="1" spans="2:11" s="3" customFormat="1" ht="21" customHeight="1" x14ac:dyDescent="0.45">
      <c r="B1" s="172" t="s">
        <v>31</v>
      </c>
      <c r="C1" s="22"/>
      <c r="D1" s="22"/>
      <c r="E1" s="22"/>
      <c r="F1" s="22"/>
      <c r="G1" s="22"/>
      <c r="H1" s="22"/>
      <c r="I1" s="209" t="s">
        <v>75</v>
      </c>
      <c r="J1" s="209"/>
      <c r="K1" s="209"/>
    </row>
    <row r="2" spans="2:11" s="3" customFormat="1" ht="12.75" customHeight="1" x14ac:dyDescent="0.2">
      <c r="B2" s="8"/>
    </row>
    <row r="3" spans="2:11" s="174" customFormat="1" ht="15" customHeight="1" x14ac:dyDescent="0.2">
      <c r="B3" s="173" t="s">
        <v>36</v>
      </c>
      <c r="C3" s="175"/>
      <c r="D3" s="175"/>
      <c r="E3" s="175"/>
      <c r="F3" s="175"/>
      <c r="G3" s="175"/>
      <c r="H3" s="175"/>
      <c r="I3" s="175"/>
      <c r="J3" s="175"/>
      <c r="K3" s="175"/>
    </row>
    <row r="4" spans="2:11" s="3" customFormat="1" ht="6" customHeight="1" x14ac:dyDescent="0.2">
      <c r="B4" s="92"/>
      <c r="C4" s="93"/>
      <c r="D4" s="93"/>
      <c r="E4" s="93"/>
      <c r="F4" s="93"/>
      <c r="G4" s="93"/>
      <c r="H4" s="93"/>
      <c r="I4" s="93"/>
      <c r="J4" s="93"/>
      <c r="K4" s="93"/>
    </row>
    <row r="5" spans="2:11" s="3" customFormat="1" ht="12.75" customHeight="1" x14ac:dyDescent="0.2">
      <c r="B5" s="94"/>
      <c r="C5" s="95" t="s">
        <v>0</v>
      </c>
      <c r="D5" s="95" t="s">
        <v>1</v>
      </c>
      <c r="E5" s="95" t="s">
        <v>2</v>
      </c>
      <c r="F5" s="95" t="s">
        <v>3</v>
      </c>
      <c r="G5" s="95" t="s">
        <v>4</v>
      </c>
      <c r="H5" s="95" t="s">
        <v>5</v>
      </c>
      <c r="I5" s="95" t="s">
        <v>6</v>
      </c>
      <c r="J5" s="95" t="s">
        <v>7</v>
      </c>
      <c r="K5" s="20" t="s">
        <v>8</v>
      </c>
    </row>
    <row r="6" spans="2:11" s="3" customFormat="1" ht="3" customHeight="1" x14ac:dyDescent="0.2">
      <c r="B6" s="96"/>
      <c r="C6" s="96"/>
      <c r="D6" s="96"/>
      <c r="E6" s="96"/>
      <c r="F6" s="96"/>
      <c r="G6" s="96"/>
      <c r="H6" s="96"/>
      <c r="I6" s="96"/>
      <c r="J6" s="96"/>
      <c r="K6" s="97"/>
    </row>
    <row r="7" spans="2:11" s="3" customFormat="1" ht="12.75" customHeight="1" x14ac:dyDescent="0.2">
      <c r="B7" s="69" t="s">
        <v>18</v>
      </c>
    </row>
    <row r="8" spans="2:11" s="3" customFormat="1" ht="12.75" customHeight="1" x14ac:dyDescent="0.2">
      <c r="B8" s="11">
        <v>2008</v>
      </c>
      <c r="C8" s="131">
        <v>5</v>
      </c>
      <c r="D8" s="131">
        <v>4</v>
      </c>
      <c r="E8" s="131">
        <v>8</v>
      </c>
      <c r="F8" s="131">
        <v>1</v>
      </c>
      <c r="G8" s="131">
        <v>2</v>
      </c>
      <c r="H8" s="131">
        <v>0</v>
      </c>
      <c r="I8" s="131">
        <v>0</v>
      </c>
      <c r="J8" s="131">
        <v>0</v>
      </c>
      <c r="K8" s="131">
        <v>20</v>
      </c>
    </row>
    <row r="9" spans="2:11" s="3" customFormat="1" ht="12.75" customHeight="1" x14ac:dyDescent="0.2">
      <c r="B9" s="11">
        <v>2009</v>
      </c>
      <c r="C9" s="131">
        <v>8</v>
      </c>
      <c r="D9" s="131">
        <v>6</v>
      </c>
      <c r="E9" s="131">
        <v>8</v>
      </c>
      <c r="F9" s="131">
        <v>2</v>
      </c>
      <c r="G9" s="131">
        <v>0</v>
      </c>
      <c r="H9" s="131">
        <v>1</v>
      </c>
      <c r="I9" s="131">
        <v>0</v>
      </c>
      <c r="J9" s="131">
        <v>0</v>
      </c>
      <c r="K9" s="131">
        <v>25</v>
      </c>
    </row>
    <row r="10" spans="2:11" s="3" customFormat="1" ht="12.75" customHeight="1" x14ac:dyDescent="0.2">
      <c r="B10" s="11">
        <v>2010</v>
      </c>
      <c r="C10" s="131">
        <v>9</v>
      </c>
      <c r="D10" s="131">
        <v>2</v>
      </c>
      <c r="E10" s="131">
        <v>3</v>
      </c>
      <c r="F10" s="131">
        <v>3</v>
      </c>
      <c r="G10" s="131">
        <v>0</v>
      </c>
      <c r="H10" s="131">
        <v>1</v>
      </c>
      <c r="I10" s="131">
        <v>1</v>
      </c>
      <c r="J10" s="131">
        <v>1</v>
      </c>
      <c r="K10" s="131">
        <v>20</v>
      </c>
    </row>
    <row r="11" spans="2:11" s="3" customFormat="1" ht="12.75" customHeight="1" x14ac:dyDescent="0.2">
      <c r="B11" s="11">
        <v>2011</v>
      </c>
      <c r="C11" s="131">
        <v>11</v>
      </c>
      <c r="D11" s="131">
        <v>5</v>
      </c>
      <c r="E11" s="131">
        <v>7</v>
      </c>
      <c r="F11" s="131">
        <v>0</v>
      </c>
      <c r="G11" s="131">
        <v>1</v>
      </c>
      <c r="H11" s="131">
        <v>0</v>
      </c>
      <c r="I11" s="131">
        <v>0</v>
      </c>
      <c r="J11" s="131">
        <v>0</v>
      </c>
      <c r="K11" s="131">
        <v>24</v>
      </c>
    </row>
    <row r="12" spans="2:11" s="3" customFormat="1" ht="12.75" customHeight="1" x14ac:dyDescent="0.2">
      <c r="B12" s="11">
        <v>2012</v>
      </c>
      <c r="C12" s="131">
        <v>6</v>
      </c>
      <c r="D12" s="131">
        <v>3</v>
      </c>
      <c r="E12" s="131">
        <v>6</v>
      </c>
      <c r="F12" s="131">
        <v>1</v>
      </c>
      <c r="G12" s="131">
        <v>1</v>
      </c>
      <c r="H12" s="131">
        <v>0</v>
      </c>
      <c r="I12" s="131">
        <v>0</v>
      </c>
      <c r="J12" s="131">
        <v>0</v>
      </c>
      <c r="K12" s="131">
        <v>17</v>
      </c>
    </row>
    <row r="13" spans="2:11" s="3" customFormat="1" ht="12.75" customHeight="1" x14ac:dyDescent="0.2">
      <c r="B13" s="11">
        <v>2013</v>
      </c>
      <c r="C13" s="131">
        <v>2</v>
      </c>
      <c r="D13" s="131">
        <v>3</v>
      </c>
      <c r="E13" s="131">
        <v>5</v>
      </c>
      <c r="F13" s="131">
        <v>0</v>
      </c>
      <c r="G13" s="131">
        <v>0</v>
      </c>
      <c r="H13" s="131">
        <v>0</v>
      </c>
      <c r="I13" s="131">
        <v>1</v>
      </c>
      <c r="J13" s="131">
        <v>0</v>
      </c>
      <c r="K13" s="131">
        <v>11</v>
      </c>
    </row>
    <row r="14" spans="2:11" s="3" customFormat="1" ht="3" customHeight="1" x14ac:dyDescent="0.2">
      <c r="B14" s="11"/>
      <c r="C14" s="12"/>
      <c r="D14" s="12"/>
      <c r="E14" s="12"/>
      <c r="F14" s="12"/>
      <c r="G14" s="12"/>
      <c r="H14" s="12"/>
      <c r="I14" s="12"/>
      <c r="J14" s="12"/>
      <c r="K14" s="12"/>
    </row>
    <row r="15" spans="2:11" s="3" customFormat="1" ht="12.75" customHeight="1" x14ac:dyDescent="0.2">
      <c r="B15" s="98" t="s">
        <v>19</v>
      </c>
      <c r="C15" s="12"/>
      <c r="D15" s="12"/>
      <c r="E15" s="12"/>
      <c r="F15" s="12"/>
      <c r="G15" s="12"/>
      <c r="H15" s="12"/>
      <c r="I15" s="12"/>
      <c r="J15" s="12"/>
      <c r="K15" s="12"/>
    </row>
    <row r="16" spans="2:11" s="3" customFormat="1" ht="12.75" customHeight="1" x14ac:dyDescent="0.2">
      <c r="B16" s="11">
        <v>2012</v>
      </c>
      <c r="C16" s="12"/>
      <c r="D16" s="12"/>
      <c r="E16" s="12"/>
      <c r="F16" s="12"/>
      <c r="G16" s="12"/>
      <c r="H16" s="12"/>
      <c r="I16" s="12"/>
      <c r="J16" s="12"/>
      <c r="K16" s="12"/>
    </row>
    <row r="17" spans="2:11" s="3" customFormat="1" ht="12.75" customHeight="1" x14ac:dyDescent="0.2">
      <c r="B17" s="9" t="s">
        <v>15</v>
      </c>
      <c r="C17" s="132">
        <v>1</v>
      </c>
      <c r="D17" s="132">
        <v>1</v>
      </c>
      <c r="E17" s="132">
        <v>2</v>
      </c>
      <c r="F17" s="132">
        <v>0</v>
      </c>
      <c r="G17" s="132">
        <v>1</v>
      </c>
      <c r="H17" s="132">
        <v>0</v>
      </c>
      <c r="I17" s="132">
        <v>0</v>
      </c>
      <c r="J17" s="132">
        <v>0</v>
      </c>
      <c r="K17" s="132">
        <v>5</v>
      </c>
    </row>
    <row r="18" spans="2:11" s="3" customFormat="1" ht="12.75" customHeight="1" x14ac:dyDescent="0.2">
      <c r="B18" s="9" t="s">
        <v>16</v>
      </c>
      <c r="C18" s="132">
        <v>0</v>
      </c>
      <c r="D18" s="132">
        <v>0</v>
      </c>
      <c r="E18" s="132">
        <v>2</v>
      </c>
      <c r="F18" s="132">
        <v>0</v>
      </c>
      <c r="G18" s="132">
        <v>0</v>
      </c>
      <c r="H18" s="132">
        <v>0</v>
      </c>
      <c r="I18" s="132">
        <v>0</v>
      </c>
      <c r="J18" s="132">
        <v>0</v>
      </c>
      <c r="K18" s="132">
        <v>2</v>
      </c>
    </row>
    <row r="19" spans="2:11" s="3" customFormat="1" ht="12.75" customHeight="1" x14ac:dyDescent="0.2">
      <c r="B19" s="11">
        <v>2013</v>
      </c>
      <c r="C19" s="13"/>
      <c r="D19" s="13"/>
      <c r="E19" s="13"/>
      <c r="F19" s="13"/>
      <c r="G19" s="13"/>
      <c r="H19" s="13"/>
      <c r="I19" s="13"/>
      <c r="J19" s="13"/>
      <c r="K19" s="13"/>
    </row>
    <row r="20" spans="2:11" s="3" customFormat="1" ht="12.75" customHeight="1" x14ac:dyDescent="0.2">
      <c r="B20" s="9" t="s">
        <v>13</v>
      </c>
      <c r="C20" s="132">
        <v>0</v>
      </c>
      <c r="D20" s="132">
        <v>1</v>
      </c>
      <c r="E20" s="132">
        <v>1</v>
      </c>
      <c r="F20" s="132">
        <v>0</v>
      </c>
      <c r="G20" s="132">
        <v>0</v>
      </c>
      <c r="H20" s="132">
        <v>0</v>
      </c>
      <c r="I20" s="132">
        <v>0</v>
      </c>
      <c r="J20" s="132">
        <v>0</v>
      </c>
      <c r="K20" s="132">
        <v>2</v>
      </c>
    </row>
    <row r="21" spans="2:11" s="3" customFormat="1" ht="12.75" customHeight="1" x14ac:dyDescent="0.2">
      <c r="B21" s="9" t="s">
        <v>14</v>
      </c>
      <c r="C21" s="132">
        <v>1</v>
      </c>
      <c r="D21" s="132">
        <v>1</v>
      </c>
      <c r="E21" s="132">
        <v>2</v>
      </c>
      <c r="F21" s="132">
        <v>0</v>
      </c>
      <c r="G21" s="132">
        <v>0</v>
      </c>
      <c r="H21" s="132">
        <v>0</v>
      </c>
      <c r="I21" s="132">
        <v>0</v>
      </c>
      <c r="J21" s="132">
        <v>0</v>
      </c>
      <c r="K21" s="132">
        <v>4</v>
      </c>
    </row>
    <row r="22" spans="2:11" s="3" customFormat="1" ht="12.75" customHeight="1" x14ac:dyDescent="0.2">
      <c r="B22" s="9" t="s">
        <v>15</v>
      </c>
      <c r="C22" s="13">
        <v>1</v>
      </c>
      <c r="D22" s="13">
        <v>1</v>
      </c>
      <c r="E22" s="13">
        <v>2</v>
      </c>
      <c r="F22" s="13">
        <v>0</v>
      </c>
      <c r="G22" s="13">
        <v>0</v>
      </c>
      <c r="H22" s="13">
        <v>0</v>
      </c>
      <c r="I22" s="13">
        <v>0</v>
      </c>
      <c r="J22" s="13">
        <v>0</v>
      </c>
      <c r="K22" s="13">
        <v>4</v>
      </c>
    </row>
    <row r="23" spans="2:11" s="3" customFormat="1" ht="12.75" customHeight="1" x14ac:dyDescent="0.2">
      <c r="B23" s="9" t="s">
        <v>16</v>
      </c>
      <c r="C23" s="13">
        <v>0</v>
      </c>
      <c r="D23" s="13">
        <v>0</v>
      </c>
      <c r="E23" s="13">
        <v>0</v>
      </c>
      <c r="F23" s="13">
        <v>0</v>
      </c>
      <c r="G23" s="13">
        <v>0</v>
      </c>
      <c r="H23" s="13">
        <v>0</v>
      </c>
      <c r="I23" s="13">
        <v>1</v>
      </c>
      <c r="J23" s="13">
        <v>0</v>
      </c>
      <c r="K23" s="13">
        <v>1</v>
      </c>
    </row>
    <row r="24" spans="2:11" s="3" customFormat="1" ht="12.75" customHeight="1" x14ac:dyDescent="0.2">
      <c r="B24" s="11">
        <v>2014</v>
      </c>
      <c r="C24" s="13"/>
      <c r="D24" s="13"/>
      <c r="E24" s="13"/>
      <c r="F24" s="13"/>
      <c r="G24" s="13"/>
      <c r="H24" s="13"/>
      <c r="I24" s="13"/>
      <c r="J24" s="13"/>
      <c r="K24" s="13"/>
    </row>
    <row r="25" spans="2:11" s="3" customFormat="1" ht="12.75" customHeight="1" x14ac:dyDescent="0.2">
      <c r="B25" s="9" t="s">
        <v>13</v>
      </c>
      <c r="C25" s="132">
        <v>1</v>
      </c>
      <c r="D25" s="132">
        <v>0</v>
      </c>
      <c r="E25" s="132">
        <v>0</v>
      </c>
      <c r="F25" s="132">
        <v>0</v>
      </c>
      <c r="G25" s="132">
        <v>1</v>
      </c>
      <c r="H25" s="132">
        <v>0</v>
      </c>
      <c r="I25" s="132">
        <v>0</v>
      </c>
      <c r="J25" s="132">
        <v>0</v>
      </c>
      <c r="K25" s="132">
        <v>2</v>
      </c>
    </row>
    <row r="26" spans="2:11" s="3" customFormat="1" ht="12.75" customHeight="1" x14ac:dyDescent="0.2">
      <c r="B26" s="9" t="s">
        <v>14</v>
      </c>
      <c r="C26" s="13">
        <v>3</v>
      </c>
      <c r="D26" s="13">
        <v>2</v>
      </c>
      <c r="E26" s="13">
        <v>0</v>
      </c>
      <c r="F26" s="13">
        <v>0</v>
      </c>
      <c r="G26" s="13">
        <v>1</v>
      </c>
      <c r="H26" s="13">
        <v>0</v>
      </c>
      <c r="I26" s="13">
        <v>0</v>
      </c>
      <c r="J26" s="13">
        <v>0</v>
      </c>
      <c r="K26" s="13">
        <v>6</v>
      </c>
    </row>
    <row r="27" spans="2:11" s="3" customFormat="1" ht="12.75" customHeight="1" x14ac:dyDescent="0.2">
      <c r="B27" s="9" t="s">
        <v>15</v>
      </c>
      <c r="C27" s="13">
        <v>2</v>
      </c>
      <c r="D27" s="13">
        <v>1</v>
      </c>
      <c r="E27" s="13">
        <v>1</v>
      </c>
      <c r="F27" s="13">
        <v>1</v>
      </c>
      <c r="G27" s="13">
        <v>0</v>
      </c>
      <c r="H27" s="13">
        <v>0</v>
      </c>
      <c r="I27" s="13">
        <v>0</v>
      </c>
      <c r="J27" s="13">
        <v>1</v>
      </c>
      <c r="K27" s="13">
        <v>6</v>
      </c>
    </row>
    <row r="28" spans="2:11" s="3" customFormat="1" ht="12.75" customHeight="1" x14ac:dyDescent="0.2">
      <c r="C28" s="12"/>
      <c r="D28" s="12"/>
      <c r="E28" s="12"/>
      <c r="F28" s="12"/>
      <c r="G28" s="12"/>
      <c r="H28" s="12"/>
      <c r="I28" s="12"/>
      <c r="J28" s="12"/>
      <c r="K28" s="12"/>
    </row>
    <row r="29" spans="2:11" s="3" customFormat="1" ht="12.75" customHeight="1" x14ac:dyDescent="0.2">
      <c r="B29" s="99" t="s">
        <v>22</v>
      </c>
      <c r="C29" s="12"/>
      <c r="D29" s="12"/>
      <c r="E29" s="12"/>
      <c r="F29" s="12"/>
      <c r="G29" s="12"/>
      <c r="H29" s="12"/>
      <c r="I29" s="12"/>
      <c r="J29" s="12"/>
      <c r="K29" s="12"/>
    </row>
    <row r="30" spans="2:11" s="3" customFormat="1" ht="3" customHeight="1" x14ac:dyDescent="0.2">
      <c r="C30" s="12"/>
      <c r="D30" s="12"/>
      <c r="E30" s="12"/>
      <c r="F30" s="12"/>
      <c r="G30" s="12"/>
      <c r="H30" s="12"/>
      <c r="I30" s="12"/>
      <c r="J30" s="12"/>
      <c r="K30" s="12"/>
    </row>
    <row r="31" spans="2:11" s="3" customFormat="1" ht="12.75" customHeight="1" x14ac:dyDescent="0.2">
      <c r="B31" s="100" t="s">
        <v>76</v>
      </c>
      <c r="C31" s="131">
        <v>2</v>
      </c>
      <c r="D31" s="131">
        <v>3</v>
      </c>
      <c r="E31" s="131">
        <v>7</v>
      </c>
      <c r="F31" s="131">
        <v>0</v>
      </c>
      <c r="G31" s="131">
        <v>0</v>
      </c>
      <c r="H31" s="131">
        <v>0</v>
      </c>
      <c r="I31" s="131">
        <v>0</v>
      </c>
      <c r="J31" s="131">
        <v>0</v>
      </c>
      <c r="K31" s="131">
        <v>12</v>
      </c>
    </row>
    <row r="32" spans="2:11" s="3" customFormat="1" ht="12.75" customHeight="1" x14ac:dyDescent="0.2">
      <c r="B32" s="100" t="s">
        <v>77</v>
      </c>
      <c r="C32" s="131">
        <v>6</v>
      </c>
      <c r="D32" s="131">
        <v>3</v>
      </c>
      <c r="E32" s="131">
        <v>1</v>
      </c>
      <c r="F32" s="131">
        <v>1</v>
      </c>
      <c r="G32" s="131">
        <v>2</v>
      </c>
      <c r="H32" s="131">
        <v>0</v>
      </c>
      <c r="I32" s="131">
        <v>1</v>
      </c>
      <c r="J32" s="131">
        <v>1</v>
      </c>
      <c r="K32" s="131">
        <v>15</v>
      </c>
    </row>
    <row r="33" spans="2:12" s="3" customFormat="1" ht="3" customHeight="1" x14ac:dyDescent="0.2">
      <c r="B33" s="101"/>
      <c r="C33" s="12"/>
      <c r="D33" s="12"/>
      <c r="E33" s="12"/>
      <c r="F33" s="12"/>
      <c r="G33" s="12"/>
      <c r="H33" s="12"/>
      <c r="I33" s="12"/>
      <c r="J33" s="12"/>
      <c r="K33" s="12"/>
    </row>
    <row r="34" spans="2:12" s="3" customFormat="1" ht="12.75" customHeight="1" x14ac:dyDescent="0.2">
      <c r="B34" s="101" t="s">
        <v>9</v>
      </c>
      <c r="C34" s="121">
        <f>((C32-C31)/C31)*100</f>
        <v>200</v>
      </c>
      <c r="D34" s="121">
        <f t="shared" ref="D34:K34" si="0">((D32-D31)/D31)*100</f>
        <v>0</v>
      </c>
      <c r="E34" s="121">
        <f t="shared" si="0"/>
        <v>-85.714285714285708</v>
      </c>
      <c r="F34" s="121" t="s">
        <v>12</v>
      </c>
      <c r="G34" s="121" t="s">
        <v>12</v>
      </c>
      <c r="H34" s="121" t="s">
        <v>12</v>
      </c>
      <c r="I34" s="121" t="s">
        <v>12</v>
      </c>
      <c r="J34" s="121" t="s">
        <v>12</v>
      </c>
      <c r="K34" s="121">
        <f t="shared" si="0"/>
        <v>25</v>
      </c>
    </row>
    <row r="35" spans="2:12" s="3" customFormat="1" x14ac:dyDescent="0.2">
      <c r="B35" s="101"/>
      <c r="C35" s="12"/>
      <c r="D35" s="12"/>
      <c r="E35" s="12"/>
      <c r="F35" s="12"/>
      <c r="G35" s="12"/>
      <c r="H35" s="12"/>
      <c r="I35" s="12"/>
      <c r="J35" s="12"/>
      <c r="K35" s="12"/>
    </row>
    <row r="36" spans="2:12" s="3" customFormat="1" ht="13.5" x14ac:dyDescent="0.2">
      <c r="B36" s="125" t="s">
        <v>27</v>
      </c>
      <c r="C36" s="12"/>
      <c r="D36" s="12"/>
      <c r="E36" s="12"/>
      <c r="F36" s="12"/>
      <c r="G36" s="12"/>
      <c r="H36" s="12"/>
      <c r="I36" s="12"/>
      <c r="J36" s="12"/>
      <c r="K36" s="12"/>
    </row>
    <row r="37" spans="2:12" s="3" customFormat="1" ht="22.5" x14ac:dyDescent="0.2">
      <c r="B37" s="104" t="s">
        <v>79</v>
      </c>
      <c r="C37" s="121">
        <v>-22.646118633575576</v>
      </c>
      <c r="D37" s="121">
        <v>-4.9799783494323684</v>
      </c>
      <c r="E37" s="121">
        <v>-43.32692091646512</v>
      </c>
      <c r="F37" s="121" t="s">
        <v>12</v>
      </c>
      <c r="G37" s="121" t="s">
        <v>12</v>
      </c>
      <c r="H37" s="121" t="s">
        <v>12</v>
      </c>
      <c r="I37" s="121" t="s">
        <v>12</v>
      </c>
      <c r="J37" s="121" t="s">
        <v>12</v>
      </c>
      <c r="K37" s="121">
        <v>-16.097204700673927</v>
      </c>
    </row>
    <row r="38" spans="2:12" s="3" customFormat="1" ht="3" customHeight="1" x14ac:dyDescent="0.2">
      <c r="B38" s="105"/>
      <c r="C38" s="85"/>
      <c r="D38" s="73"/>
      <c r="E38" s="73"/>
      <c r="F38" s="73"/>
      <c r="G38" s="73"/>
      <c r="H38" s="73"/>
      <c r="I38" s="73"/>
      <c r="J38" s="73"/>
      <c r="K38" s="73"/>
    </row>
    <row r="39" spans="2:12" s="3" customFormat="1" x14ac:dyDescent="0.2">
      <c r="B39" s="106" t="s">
        <v>20</v>
      </c>
      <c r="D39" s="66"/>
      <c r="E39" s="66"/>
      <c r="F39" s="66"/>
      <c r="G39" s="66"/>
      <c r="H39" s="66"/>
      <c r="I39" s="66"/>
      <c r="J39" s="66"/>
      <c r="K39" s="66"/>
    </row>
    <row r="40" spans="2:12" ht="15" customHeight="1" x14ac:dyDescent="0.2">
      <c r="L40" s="48"/>
    </row>
    <row r="41" spans="2:12" ht="15" customHeight="1" x14ac:dyDescent="0.2">
      <c r="L41" s="48"/>
    </row>
    <row r="42" spans="2:12" x14ac:dyDescent="0.2">
      <c r="L42" s="48"/>
    </row>
    <row r="43" spans="2:12" x14ac:dyDescent="0.2">
      <c r="L43" s="48"/>
    </row>
    <row r="44" spans="2:12" x14ac:dyDescent="0.2">
      <c r="L44" s="48"/>
    </row>
    <row r="45" spans="2:12" x14ac:dyDescent="0.2">
      <c r="L45" s="48"/>
    </row>
    <row r="46" spans="2:12" x14ac:dyDescent="0.2">
      <c r="L46" s="48"/>
    </row>
    <row r="47" spans="2:12" x14ac:dyDescent="0.2">
      <c r="L47" s="48"/>
    </row>
  </sheetData>
  <mergeCells count="1">
    <mergeCell ref="I1:K1"/>
  </mergeCells>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&amp;L&amp;"Arial,Bold"- 6 -&amp;R&amp;"Arial,Bold"Fatal Heavy Vehicle Crashes Australia, April – June 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zoomScale="110" zoomScaleNormal="110" workbookViewId="0">
      <selection activeCell="I1" sqref="I1:K1"/>
    </sheetView>
  </sheetViews>
  <sheetFormatPr defaultRowHeight="12.75" x14ac:dyDescent="0.2"/>
  <cols>
    <col min="1" max="1" width="1.7109375" customWidth="1"/>
    <col min="2" max="2" width="22.7109375" style="1" customWidth="1"/>
    <col min="3" max="3" width="6.85546875" customWidth="1"/>
    <col min="4" max="10" width="6.7109375" customWidth="1"/>
    <col min="11" max="11" width="12.7109375" customWidth="1"/>
  </cols>
  <sheetData>
    <row r="1" spans="1:11" s="3" customFormat="1" ht="21" customHeight="1" x14ac:dyDescent="0.45">
      <c r="B1" s="172" t="s">
        <v>31</v>
      </c>
      <c r="C1" s="22"/>
      <c r="D1" s="22"/>
      <c r="E1" s="22"/>
      <c r="F1" s="22"/>
      <c r="G1" s="22"/>
      <c r="H1" s="22"/>
      <c r="I1" s="209" t="s">
        <v>75</v>
      </c>
      <c r="J1" s="209"/>
      <c r="K1" s="209"/>
    </row>
    <row r="2" spans="1:11" s="3" customFormat="1" ht="12.75" customHeight="1" x14ac:dyDescent="0.2">
      <c r="B2" s="8"/>
    </row>
    <row r="3" spans="1:11" s="174" customFormat="1" ht="15" customHeight="1" x14ac:dyDescent="0.2">
      <c r="B3" s="173" t="s">
        <v>37</v>
      </c>
      <c r="C3" s="175"/>
      <c r="D3" s="175"/>
      <c r="E3" s="175"/>
      <c r="F3" s="175"/>
      <c r="G3" s="175"/>
      <c r="H3" s="175"/>
      <c r="I3" s="175"/>
      <c r="J3" s="175"/>
    </row>
    <row r="4" spans="1:11" s="3" customFormat="1" ht="6" customHeight="1" x14ac:dyDescent="0.2">
      <c r="B4" s="92"/>
      <c r="C4" s="93"/>
      <c r="D4" s="93"/>
      <c r="E4" s="93"/>
      <c r="F4" s="93"/>
      <c r="G4" s="93"/>
      <c r="H4" s="93"/>
      <c r="I4" s="93"/>
      <c r="J4" s="93"/>
    </row>
    <row r="5" spans="1:11" s="3" customFormat="1" ht="12.75" customHeight="1" x14ac:dyDescent="0.2">
      <c r="B5" s="94"/>
      <c r="C5" s="95" t="s">
        <v>0</v>
      </c>
      <c r="D5" s="95" t="s">
        <v>1</v>
      </c>
      <c r="E5" s="95" t="s">
        <v>2</v>
      </c>
      <c r="F5" s="95" t="s">
        <v>3</v>
      </c>
      <c r="G5" s="95" t="s">
        <v>4</v>
      </c>
      <c r="H5" s="95" t="s">
        <v>5</v>
      </c>
      <c r="I5" s="95" t="s">
        <v>6</v>
      </c>
      <c r="J5" s="95" t="s">
        <v>7</v>
      </c>
      <c r="K5" s="20" t="s">
        <v>8</v>
      </c>
    </row>
    <row r="6" spans="1:11" s="3" customFormat="1" ht="3" customHeight="1" x14ac:dyDescent="0.2">
      <c r="B6" s="96"/>
      <c r="C6" s="96"/>
      <c r="D6" s="96"/>
      <c r="E6" s="96"/>
      <c r="F6" s="96"/>
      <c r="G6" s="96"/>
      <c r="H6" s="96"/>
      <c r="I6" s="96"/>
      <c r="J6" s="3">
        <v>0</v>
      </c>
      <c r="K6" s="3">
        <v>0</v>
      </c>
    </row>
    <row r="7" spans="1:11" s="3" customFormat="1" ht="12.75" customHeight="1" x14ac:dyDescent="0.2">
      <c r="B7" s="69" t="s">
        <v>18</v>
      </c>
    </row>
    <row r="8" spans="1:11" s="3" customFormat="1" ht="12.75" customHeight="1" x14ac:dyDescent="0.2">
      <c r="B8" s="11">
        <v>2008</v>
      </c>
      <c r="C8" s="161">
        <v>5</v>
      </c>
      <c r="D8" s="161">
        <v>4</v>
      </c>
      <c r="E8" s="161">
        <v>9</v>
      </c>
      <c r="F8" s="161">
        <v>1</v>
      </c>
      <c r="G8" s="161">
        <v>2</v>
      </c>
      <c r="H8" s="161">
        <v>0</v>
      </c>
      <c r="I8" s="161">
        <v>0</v>
      </c>
      <c r="J8" s="161">
        <v>0</v>
      </c>
      <c r="K8" s="161">
        <v>21</v>
      </c>
    </row>
    <row r="9" spans="1:11" s="3" customFormat="1" ht="12.75" customHeight="1" x14ac:dyDescent="0.2">
      <c r="B9" s="11">
        <v>2009</v>
      </c>
      <c r="C9" s="161">
        <v>9</v>
      </c>
      <c r="D9" s="161">
        <v>9</v>
      </c>
      <c r="E9" s="161">
        <v>10</v>
      </c>
      <c r="F9" s="161">
        <v>2</v>
      </c>
      <c r="G9" s="161">
        <v>0</v>
      </c>
      <c r="H9" s="161">
        <v>1</v>
      </c>
      <c r="I9" s="161">
        <v>0</v>
      </c>
      <c r="J9" s="161">
        <v>0</v>
      </c>
      <c r="K9" s="161">
        <v>31</v>
      </c>
    </row>
    <row r="10" spans="1:11" s="3" customFormat="1" ht="12.75" customHeight="1" x14ac:dyDescent="0.2">
      <c r="B10" s="11">
        <v>2010</v>
      </c>
      <c r="C10" s="161">
        <v>9</v>
      </c>
      <c r="D10" s="161">
        <v>2</v>
      </c>
      <c r="E10" s="161">
        <v>4</v>
      </c>
      <c r="F10" s="161">
        <v>3</v>
      </c>
      <c r="G10" s="161">
        <v>0</v>
      </c>
      <c r="H10" s="161">
        <v>1</v>
      </c>
      <c r="I10" s="161">
        <v>1</v>
      </c>
      <c r="J10" s="161">
        <v>1</v>
      </c>
      <c r="K10" s="161">
        <v>21</v>
      </c>
    </row>
    <row r="11" spans="1:11" s="3" customFormat="1" ht="12.75" customHeight="1" x14ac:dyDescent="0.2">
      <c r="B11" s="11">
        <v>2011</v>
      </c>
      <c r="C11" s="161">
        <v>11</v>
      </c>
      <c r="D11" s="161">
        <v>5</v>
      </c>
      <c r="E11" s="161">
        <v>8</v>
      </c>
      <c r="F11" s="161">
        <v>0</v>
      </c>
      <c r="G11" s="161">
        <v>1</v>
      </c>
      <c r="H11" s="161">
        <v>0</v>
      </c>
      <c r="I11" s="161">
        <v>0</v>
      </c>
      <c r="J11" s="161">
        <v>0</v>
      </c>
      <c r="K11" s="161">
        <v>25</v>
      </c>
    </row>
    <row r="12" spans="1:11" s="3" customFormat="1" ht="12.75" customHeight="1" x14ac:dyDescent="0.2">
      <c r="B12" s="11">
        <v>2012</v>
      </c>
      <c r="C12" s="161">
        <v>6</v>
      </c>
      <c r="D12" s="161">
        <v>3</v>
      </c>
      <c r="E12" s="161">
        <v>7</v>
      </c>
      <c r="F12" s="161">
        <v>1</v>
      </c>
      <c r="G12" s="161">
        <v>1</v>
      </c>
      <c r="H12" s="161">
        <v>0</v>
      </c>
      <c r="I12" s="161">
        <v>0</v>
      </c>
      <c r="J12" s="161">
        <v>0</v>
      </c>
      <c r="K12" s="161">
        <v>18</v>
      </c>
    </row>
    <row r="13" spans="1:11" s="3" customFormat="1" ht="12.75" customHeight="1" x14ac:dyDescent="0.2">
      <c r="B13" s="11">
        <v>2013</v>
      </c>
      <c r="C13" s="161">
        <v>2</v>
      </c>
      <c r="D13" s="161">
        <v>3</v>
      </c>
      <c r="E13" s="161">
        <v>6</v>
      </c>
      <c r="F13" s="161">
        <v>0</v>
      </c>
      <c r="G13" s="161">
        <v>0</v>
      </c>
      <c r="H13" s="161">
        <v>0</v>
      </c>
      <c r="I13" s="161">
        <v>1</v>
      </c>
      <c r="J13" s="161">
        <v>0</v>
      </c>
      <c r="K13" s="161">
        <v>12</v>
      </c>
    </row>
    <row r="14" spans="1:11" s="3" customFormat="1" ht="3" customHeight="1" x14ac:dyDescent="0.2">
      <c r="B14" s="11"/>
      <c r="C14" s="82"/>
      <c r="D14" s="82"/>
      <c r="E14" s="82"/>
      <c r="F14" s="82"/>
      <c r="G14" s="82"/>
      <c r="H14" s="82"/>
      <c r="I14" s="82"/>
      <c r="J14" s="82"/>
      <c r="K14" s="82"/>
    </row>
    <row r="15" spans="1:11" s="3" customFormat="1" ht="12.75" customHeight="1" x14ac:dyDescent="0.2">
      <c r="B15" s="98" t="s">
        <v>19</v>
      </c>
      <c r="C15" s="82"/>
      <c r="D15" s="82"/>
      <c r="E15" s="82"/>
      <c r="F15" s="82"/>
      <c r="G15" s="82"/>
      <c r="H15" s="82"/>
      <c r="I15" s="82"/>
      <c r="J15" s="82"/>
      <c r="K15" s="82"/>
    </row>
    <row r="16" spans="1:11" ht="12.75" customHeight="1" x14ac:dyDescent="0.2">
      <c r="A16" s="3"/>
      <c r="B16" s="11">
        <v>2012</v>
      </c>
      <c r="C16" s="82"/>
      <c r="D16" s="82"/>
      <c r="E16" s="82"/>
      <c r="F16" s="82"/>
      <c r="G16" s="82"/>
      <c r="H16" s="82"/>
      <c r="I16" s="82"/>
      <c r="J16" s="82"/>
      <c r="K16" s="82"/>
    </row>
    <row r="17" spans="1:11" ht="12.75" customHeight="1" x14ac:dyDescent="0.2">
      <c r="A17" s="3"/>
      <c r="B17" s="9" t="s">
        <v>15</v>
      </c>
      <c r="C17" s="82">
        <v>1</v>
      </c>
      <c r="D17" s="82">
        <v>1</v>
      </c>
      <c r="E17" s="82">
        <v>3</v>
      </c>
      <c r="F17" s="82">
        <v>0</v>
      </c>
      <c r="G17" s="82">
        <v>1</v>
      </c>
      <c r="H17" s="82">
        <v>0</v>
      </c>
      <c r="I17" s="82">
        <v>0</v>
      </c>
      <c r="J17" s="82">
        <v>0</v>
      </c>
      <c r="K17" s="82">
        <v>6</v>
      </c>
    </row>
    <row r="18" spans="1:11" ht="12.75" customHeight="1" x14ac:dyDescent="0.2">
      <c r="A18" s="3"/>
      <c r="B18" s="9" t="s">
        <v>16</v>
      </c>
      <c r="C18" s="82">
        <v>0</v>
      </c>
      <c r="D18" s="82">
        <v>0</v>
      </c>
      <c r="E18" s="82">
        <v>2</v>
      </c>
      <c r="F18" s="82">
        <v>0</v>
      </c>
      <c r="G18" s="82">
        <v>0</v>
      </c>
      <c r="H18" s="82">
        <v>0</v>
      </c>
      <c r="I18" s="82">
        <v>0</v>
      </c>
      <c r="J18" s="82">
        <v>0</v>
      </c>
      <c r="K18" s="82">
        <v>2</v>
      </c>
    </row>
    <row r="19" spans="1:11" ht="12.75" customHeight="1" x14ac:dyDescent="0.2">
      <c r="A19" s="3"/>
      <c r="B19" s="11">
        <v>2013</v>
      </c>
      <c r="C19" s="13"/>
      <c r="D19" s="13"/>
      <c r="E19" s="13"/>
      <c r="F19" s="13"/>
      <c r="G19" s="13"/>
      <c r="H19" s="13"/>
      <c r="I19" s="13"/>
      <c r="J19" s="13"/>
      <c r="K19" s="13"/>
    </row>
    <row r="20" spans="1:11" ht="12.75" customHeight="1" x14ac:dyDescent="0.2">
      <c r="A20" s="3"/>
      <c r="B20" s="9" t="s">
        <v>13</v>
      </c>
      <c r="C20" s="82">
        <v>0</v>
      </c>
      <c r="D20" s="82">
        <v>1</v>
      </c>
      <c r="E20" s="82">
        <v>2</v>
      </c>
      <c r="F20" s="82">
        <v>0</v>
      </c>
      <c r="G20" s="82">
        <v>0</v>
      </c>
      <c r="H20" s="82">
        <v>0</v>
      </c>
      <c r="I20" s="82">
        <v>0</v>
      </c>
      <c r="J20" s="82">
        <v>0</v>
      </c>
      <c r="K20" s="82">
        <v>3</v>
      </c>
    </row>
    <row r="21" spans="1:11" ht="12.75" customHeight="1" x14ac:dyDescent="0.2">
      <c r="A21" s="3"/>
      <c r="B21" s="9" t="s">
        <v>14</v>
      </c>
      <c r="C21" s="82">
        <v>1</v>
      </c>
      <c r="D21" s="82">
        <v>1</v>
      </c>
      <c r="E21" s="82">
        <v>2</v>
      </c>
      <c r="F21" s="82">
        <v>0</v>
      </c>
      <c r="G21" s="82">
        <v>0</v>
      </c>
      <c r="H21" s="82">
        <v>0</v>
      </c>
      <c r="I21" s="82">
        <v>0</v>
      </c>
      <c r="J21" s="82">
        <v>0</v>
      </c>
      <c r="K21" s="82">
        <v>4</v>
      </c>
    </row>
    <row r="22" spans="1:11" ht="12.75" customHeight="1" x14ac:dyDescent="0.2">
      <c r="A22" s="3"/>
      <c r="B22" s="9" t="s">
        <v>15</v>
      </c>
      <c r="C22" s="13">
        <v>1</v>
      </c>
      <c r="D22" s="13">
        <v>1</v>
      </c>
      <c r="E22" s="13">
        <v>2</v>
      </c>
      <c r="F22" s="13">
        <v>0</v>
      </c>
      <c r="G22" s="13">
        <v>0</v>
      </c>
      <c r="H22" s="13">
        <v>0</v>
      </c>
      <c r="I22" s="13">
        <v>0</v>
      </c>
      <c r="J22" s="13">
        <v>0</v>
      </c>
      <c r="K22" s="13">
        <v>4</v>
      </c>
    </row>
    <row r="23" spans="1:11" ht="12.75" customHeight="1" x14ac:dyDescent="0.2">
      <c r="A23" s="3"/>
      <c r="B23" s="9" t="s">
        <v>16</v>
      </c>
      <c r="C23" s="13">
        <v>0</v>
      </c>
      <c r="D23" s="13">
        <v>0</v>
      </c>
      <c r="E23" s="13">
        <v>0</v>
      </c>
      <c r="F23" s="13">
        <v>0</v>
      </c>
      <c r="G23" s="13">
        <v>0</v>
      </c>
      <c r="H23" s="13">
        <v>0</v>
      </c>
      <c r="I23" s="13">
        <v>1</v>
      </c>
      <c r="J23" s="13">
        <v>0</v>
      </c>
      <c r="K23" s="13">
        <v>1</v>
      </c>
    </row>
    <row r="24" spans="1:11" s="1" customFormat="1" ht="12.75" customHeight="1" x14ac:dyDescent="0.2">
      <c r="A24" s="8"/>
      <c r="B24" s="11">
        <v>2014</v>
      </c>
      <c r="C24" s="13"/>
      <c r="D24" s="13"/>
      <c r="E24" s="13"/>
      <c r="F24" s="13"/>
      <c r="G24" s="13"/>
      <c r="H24" s="13"/>
      <c r="I24" s="13"/>
      <c r="J24" s="13"/>
      <c r="K24" s="13"/>
    </row>
    <row r="25" spans="1:11" ht="12.75" customHeight="1" x14ac:dyDescent="0.2">
      <c r="A25" s="3"/>
      <c r="B25" s="9" t="s">
        <v>13</v>
      </c>
      <c r="C25" s="82">
        <v>1</v>
      </c>
      <c r="D25" s="82">
        <v>0</v>
      </c>
      <c r="E25" s="82">
        <v>0</v>
      </c>
      <c r="F25" s="82">
        <v>0</v>
      </c>
      <c r="G25" s="82">
        <v>1</v>
      </c>
      <c r="H25" s="82">
        <v>0</v>
      </c>
      <c r="I25" s="82">
        <v>0</v>
      </c>
      <c r="J25" s="82">
        <v>0</v>
      </c>
      <c r="K25" s="82">
        <v>2</v>
      </c>
    </row>
    <row r="26" spans="1:11" ht="12.75" customHeight="1" x14ac:dyDescent="0.2">
      <c r="A26" s="3"/>
      <c r="B26" s="9" t="s">
        <v>14</v>
      </c>
      <c r="C26" s="13">
        <v>3</v>
      </c>
      <c r="D26" s="13">
        <v>2</v>
      </c>
      <c r="E26" s="13">
        <v>0</v>
      </c>
      <c r="F26" s="13">
        <v>0</v>
      </c>
      <c r="G26" s="13">
        <v>1</v>
      </c>
      <c r="H26" s="13">
        <v>0</v>
      </c>
      <c r="I26" s="13">
        <v>0</v>
      </c>
      <c r="J26" s="13">
        <v>0</v>
      </c>
      <c r="K26" s="13">
        <v>6</v>
      </c>
    </row>
    <row r="27" spans="1:11" ht="12.75" customHeight="1" x14ac:dyDescent="0.2">
      <c r="A27" s="3"/>
      <c r="B27" s="9" t="s">
        <v>15</v>
      </c>
      <c r="C27" s="13">
        <v>2</v>
      </c>
      <c r="D27" s="13">
        <v>2</v>
      </c>
      <c r="E27" s="13">
        <v>1</v>
      </c>
      <c r="F27" s="13">
        <v>1</v>
      </c>
      <c r="G27" s="13">
        <v>0</v>
      </c>
      <c r="H27" s="13">
        <v>0</v>
      </c>
      <c r="I27" s="13">
        <v>0</v>
      </c>
      <c r="J27" s="13">
        <v>1</v>
      </c>
      <c r="K27" s="13">
        <v>7</v>
      </c>
    </row>
    <row r="28" spans="1:11" ht="12.75" customHeight="1" x14ac:dyDescent="0.2">
      <c r="A28" s="3"/>
      <c r="B28" s="8"/>
      <c r="C28" s="82"/>
      <c r="D28" s="82"/>
      <c r="E28" s="82"/>
      <c r="F28" s="82"/>
      <c r="G28" s="82"/>
      <c r="H28" s="82"/>
      <c r="I28" s="82"/>
      <c r="J28" s="82"/>
      <c r="K28" s="82"/>
    </row>
    <row r="29" spans="1:11" s="3" customFormat="1" ht="12.75" customHeight="1" x14ac:dyDescent="0.2">
      <c r="B29" s="99" t="s">
        <v>22</v>
      </c>
      <c r="C29" s="82"/>
      <c r="D29" s="82"/>
      <c r="E29" s="82"/>
      <c r="F29" s="82"/>
      <c r="G29" s="82"/>
      <c r="H29" s="82"/>
      <c r="I29" s="82"/>
      <c r="J29" s="82"/>
      <c r="K29" s="82"/>
    </row>
    <row r="30" spans="1:11" s="3" customFormat="1" ht="3" customHeight="1" x14ac:dyDescent="0.2">
      <c r="C30" s="82"/>
      <c r="D30" s="82"/>
      <c r="E30" s="82"/>
      <c r="F30" s="82"/>
      <c r="G30" s="82"/>
      <c r="H30" s="82"/>
      <c r="I30" s="82"/>
      <c r="J30" s="82"/>
      <c r="K30" s="82"/>
    </row>
    <row r="31" spans="1:11" s="3" customFormat="1" ht="12.75" customHeight="1" x14ac:dyDescent="0.2">
      <c r="B31" s="100" t="s">
        <v>76</v>
      </c>
      <c r="C31" s="134">
        <v>2</v>
      </c>
      <c r="D31" s="134">
        <v>3</v>
      </c>
      <c r="E31" s="134">
        <v>8</v>
      </c>
      <c r="F31" s="134">
        <v>0</v>
      </c>
      <c r="G31" s="134">
        <v>0</v>
      </c>
      <c r="H31" s="134">
        <v>0</v>
      </c>
      <c r="I31" s="134">
        <v>0</v>
      </c>
      <c r="J31" s="134">
        <v>0</v>
      </c>
      <c r="K31" s="134">
        <v>13</v>
      </c>
    </row>
    <row r="32" spans="1:11" s="3" customFormat="1" ht="12.75" customHeight="1" x14ac:dyDescent="0.2">
      <c r="B32" s="100" t="s">
        <v>77</v>
      </c>
      <c r="C32" s="134">
        <v>6</v>
      </c>
      <c r="D32" s="134">
        <v>4</v>
      </c>
      <c r="E32" s="134">
        <v>1</v>
      </c>
      <c r="F32" s="134">
        <v>1</v>
      </c>
      <c r="G32" s="134">
        <v>2</v>
      </c>
      <c r="H32" s="134">
        <v>0</v>
      </c>
      <c r="I32" s="134">
        <v>1</v>
      </c>
      <c r="J32" s="134">
        <v>1</v>
      </c>
      <c r="K32" s="134">
        <v>16</v>
      </c>
    </row>
    <row r="33" spans="2:17" s="3" customFormat="1" ht="3" customHeight="1" x14ac:dyDescent="0.2">
      <c r="B33" s="101"/>
      <c r="C33" s="82"/>
      <c r="D33" s="82"/>
      <c r="E33" s="82"/>
      <c r="F33" s="82"/>
      <c r="G33" s="82"/>
      <c r="H33" s="82"/>
      <c r="I33" s="82"/>
      <c r="J33" s="82"/>
      <c r="K33" s="82"/>
    </row>
    <row r="34" spans="2:17" s="3" customFormat="1" ht="12.75" customHeight="1" x14ac:dyDescent="0.2">
      <c r="B34" s="101" t="s">
        <v>9</v>
      </c>
      <c r="C34" s="122">
        <f t="shared" ref="C34:K34" si="0">100*(C32/C31-1)</f>
        <v>200</v>
      </c>
      <c r="D34" s="122">
        <f t="shared" si="0"/>
        <v>33.333333333333329</v>
      </c>
      <c r="E34" s="122">
        <f t="shared" si="0"/>
        <v>-87.5</v>
      </c>
      <c r="F34" s="122" t="s">
        <v>12</v>
      </c>
      <c r="G34" s="122" t="s">
        <v>12</v>
      </c>
      <c r="H34" s="122" t="s">
        <v>12</v>
      </c>
      <c r="I34" s="122" t="s">
        <v>12</v>
      </c>
      <c r="J34" s="122" t="s">
        <v>12</v>
      </c>
      <c r="K34" s="122">
        <f t="shared" si="0"/>
        <v>23.076923076923084</v>
      </c>
    </row>
    <row r="35" spans="2:17" s="3" customFormat="1" x14ac:dyDescent="0.2">
      <c r="B35" s="101"/>
      <c r="C35" s="82"/>
      <c r="D35" s="82"/>
      <c r="E35" s="82"/>
      <c r="F35" s="82"/>
      <c r="G35" s="82"/>
      <c r="H35" s="82"/>
      <c r="I35" s="82"/>
      <c r="J35" s="82"/>
      <c r="K35" s="82"/>
    </row>
    <row r="36" spans="2:17" s="3" customFormat="1" ht="13.5" x14ac:dyDescent="0.2">
      <c r="B36" s="103" t="s">
        <v>27</v>
      </c>
      <c r="C36" s="82"/>
      <c r="D36" s="82"/>
      <c r="E36" s="82"/>
      <c r="F36" s="82"/>
      <c r="G36" s="82"/>
      <c r="H36" s="82"/>
      <c r="I36" s="82"/>
      <c r="J36" s="82"/>
      <c r="K36" s="82"/>
    </row>
    <row r="37" spans="2:17" s="3" customFormat="1" ht="22.9" customHeight="1" x14ac:dyDescent="0.2">
      <c r="B37" s="104" t="s">
        <v>79</v>
      </c>
      <c r="C37" s="122">
        <v>-22.646118633575576</v>
      </c>
      <c r="D37" s="122">
        <v>3.5849703383539655</v>
      </c>
      <c r="E37" s="122">
        <v>-45.782530299366911</v>
      </c>
      <c r="F37" s="122" t="s">
        <v>12</v>
      </c>
      <c r="G37" s="122" t="s">
        <v>12</v>
      </c>
      <c r="H37" s="122" t="s">
        <v>12</v>
      </c>
      <c r="I37" s="122" t="s">
        <v>12</v>
      </c>
      <c r="J37" s="122" t="s">
        <v>12</v>
      </c>
      <c r="K37" s="122">
        <v>-15.289119554325826</v>
      </c>
    </row>
    <row r="38" spans="2:17" s="3" customFormat="1" ht="3" customHeight="1" x14ac:dyDescent="0.2">
      <c r="B38" s="105"/>
      <c r="C38" s="116"/>
      <c r="D38" s="139"/>
      <c r="E38" s="139"/>
      <c r="F38" s="139"/>
      <c r="G38" s="139"/>
      <c r="H38" s="139"/>
      <c r="I38" s="139"/>
      <c r="J38" s="139"/>
      <c r="K38" s="139"/>
    </row>
    <row r="39" spans="2:17" s="3" customFormat="1" ht="13.15" customHeight="1" x14ac:dyDescent="0.2">
      <c r="B39" s="110" t="s">
        <v>20</v>
      </c>
      <c r="C39" s="113"/>
      <c r="D39" s="74"/>
      <c r="E39" s="74"/>
      <c r="F39" s="74"/>
      <c r="G39" s="74"/>
      <c r="H39" s="74"/>
      <c r="I39" s="74"/>
      <c r="J39" s="74"/>
      <c r="K39" s="74"/>
    </row>
    <row r="40" spans="2:17" s="3" customFormat="1" x14ac:dyDescent="0.2">
      <c r="B40" s="8"/>
      <c r="C40" s="113"/>
      <c r="D40" s="74"/>
      <c r="E40" s="74"/>
      <c r="F40" s="74"/>
      <c r="G40" s="74"/>
      <c r="H40" s="74"/>
      <c r="I40" s="74"/>
      <c r="J40" s="74"/>
      <c r="K40" s="74"/>
    </row>
    <row r="41" spans="2:17" s="3" customFormat="1" x14ac:dyDescent="0.2">
      <c r="B41" s="8"/>
      <c r="C41" s="113"/>
      <c r="D41" s="74"/>
      <c r="E41" s="74"/>
      <c r="F41" s="74"/>
      <c r="G41" s="74"/>
      <c r="H41" s="74"/>
      <c r="I41" s="74"/>
      <c r="J41" s="74"/>
      <c r="K41" s="74"/>
    </row>
    <row r="42" spans="2:17" s="174" customFormat="1" ht="15" customHeight="1" x14ac:dyDescent="0.2">
      <c r="B42" s="173" t="s">
        <v>38</v>
      </c>
      <c r="C42" s="177"/>
      <c r="D42" s="177"/>
      <c r="E42" s="177"/>
      <c r="F42" s="177"/>
      <c r="G42" s="177"/>
      <c r="H42" s="177"/>
      <c r="I42" s="177"/>
      <c r="J42" s="177"/>
      <c r="K42" s="177"/>
    </row>
    <row r="43" spans="2:17" s="174" customFormat="1" ht="15" customHeight="1" x14ac:dyDescent="0.2">
      <c r="B43" s="173" t="s">
        <v>56</v>
      </c>
      <c r="C43" s="177"/>
      <c r="D43" s="177"/>
      <c r="E43" s="177"/>
      <c r="F43" s="177"/>
      <c r="G43" s="177"/>
      <c r="H43" s="177"/>
      <c r="I43" s="177"/>
      <c r="J43" s="177"/>
      <c r="K43" s="177"/>
    </row>
    <row r="44" spans="2:17" s="3" customFormat="1" ht="6" customHeight="1" x14ac:dyDescent="0.2"/>
    <row r="45" spans="2:17" s="3" customFormat="1" ht="15" x14ac:dyDescent="0.25">
      <c r="B45" s="94"/>
      <c r="C45" s="95" t="s">
        <v>0</v>
      </c>
      <c r="D45" s="95" t="s">
        <v>1</v>
      </c>
      <c r="E45" s="95" t="s">
        <v>2</v>
      </c>
      <c r="F45" s="95" t="s">
        <v>3</v>
      </c>
      <c r="G45" s="95" t="s">
        <v>4</v>
      </c>
      <c r="H45" s="95" t="s">
        <v>5</v>
      </c>
      <c r="I45" s="95" t="s">
        <v>6</v>
      </c>
      <c r="J45" s="95" t="s">
        <v>7</v>
      </c>
      <c r="K45" s="20" t="s">
        <v>8</v>
      </c>
      <c r="L45" s="129"/>
      <c r="M45" s="129"/>
      <c r="N45" s="129"/>
      <c r="O45" s="129"/>
      <c r="P45" s="129"/>
      <c r="Q45" s="129"/>
    </row>
    <row r="46" spans="2:17" s="3" customFormat="1" ht="3" customHeight="1" x14ac:dyDescent="0.2">
      <c r="I46" s="82"/>
    </row>
    <row r="47" spans="2:17" s="3" customFormat="1" ht="12.75" customHeight="1" x14ac:dyDescent="0.25">
      <c r="B47" s="162" t="s">
        <v>23</v>
      </c>
      <c r="C47" s="167">
        <v>1</v>
      </c>
      <c r="D47" s="167">
        <v>0</v>
      </c>
      <c r="E47" s="167">
        <v>0</v>
      </c>
      <c r="F47" s="167">
        <v>0</v>
      </c>
      <c r="G47" s="167">
        <v>1</v>
      </c>
      <c r="H47" s="167">
        <v>0</v>
      </c>
      <c r="I47" s="167">
        <v>0</v>
      </c>
      <c r="J47" s="167">
        <v>0</v>
      </c>
      <c r="K47" s="168">
        <v>2</v>
      </c>
      <c r="L47" s="129"/>
      <c r="M47" s="129"/>
      <c r="N47" s="129"/>
      <c r="O47" s="129"/>
      <c r="P47" s="129"/>
      <c r="Q47" s="129"/>
    </row>
    <row r="48" spans="2:17" s="3" customFormat="1" ht="12.75" customHeight="1" x14ac:dyDescent="0.25">
      <c r="B48" s="162" t="s">
        <v>24</v>
      </c>
      <c r="C48" s="167">
        <v>0</v>
      </c>
      <c r="D48" s="167">
        <v>2</v>
      </c>
      <c r="E48" s="167">
        <v>1</v>
      </c>
      <c r="F48" s="167">
        <v>0</v>
      </c>
      <c r="G48" s="167">
        <v>0</v>
      </c>
      <c r="H48" s="167">
        <v>0</v>
      </c>
      <c r="I48" s="167">
        <v>0</v>
      </c>
      <c r="J48" s="167">
        <v>0</v>
      </c>
      <c r="K48" s="167">
        <v>3</v>
      </c>
      <c r="L48" s="129"/>
      <c r="M48" s="129"/>
      <c r="N48" s="129"/>
      <c r="O48" s="129"/>
      <c r="P48" s="129"/>
      <c r="Q48" s="129"/>
    </row>
    <row r="49" spans="2:17" s="3" customFormat="1" ht="12.75" customHeight="1" x14ac:dyDescent="0.25">
      <c r="B49" s="163" t="s">
        <v>51</v>
      </c>
      <c r="C49" s="167">
        <v>3</v>
      </c>
      <c r="D49" s="167">
        <v>2</v>
      </c>
      <c r="E49" s="167">
        <v>0</v>
      </c>
      <c r="F49" s="167">
        <v>0</v>
      </c>
      <c r="G49" s="167">
        <v>0</v>
      </c>
      <c r="H49" s="167">
        <v>0</v>
      </c>
      <c r="I49" s="167">
        <v>0</v>
      </c>
      <c r="J49" s="167">
        <v>1</v>
      </c>
      <c r="K49" s="167">
        <v>6</v>
      </c>
      <c r="L49" s="129"/>
      <c r="M49" s="129"/>
      <c r="N49" s="129"/>
      <c r="O49" s="129"/>
      <c r="P49" s="129"/>
      <c r="Q49" s="129"/>
    </row>
    <row r="50" spans="2:17" s="3" customFormat="1" ht="12.75" customHeight="1" x14ac:dyDescent="0.25">
      <c r="B50" s="162" t="s">
        <v>25</v>
      </c>
      <c r="C50" s="167">
        <v>0</v>
      </c>
      <c r="D50" s="167">
        <v>0</v>
      </c>
      <c r="E50" s="167">
        <v>0</v>
      </c>
      <c r="F50" s="167">
        <v>1</v>
      </c>
      <c r="G50" s="167">
        <v>0</v>
      </c>
      <c r="H50" s="167">
        <v>0</v>
      </c>
      <c r="I50" s="167">
        <v>0</v>
      </c>
      <c r="J50" s="167">
        <v>0</v>
      </c>
      <c r="K50" s="167">
        <v>1</v>
      </c>
      <c r="L50" s="129"/>
      <c r="M50" s="129"/>
      <c r="N50" s="129"/>
      <c r="O50" s="129"/>
      <c r="P50" s="129"/>
      <c r="Q50" s="129"/>
    </row>
    <row r="51" spans="2:17" s="3" customFormat="1" ht="12.75" customHeight="1" x14ac:dyDescent="0.25">
      <c r="B51" s="162" t="s">
        <v>50</v>
      </c>
      <c r="C51" s="167">
        <v>2</v>
      </c>
      <c r="D51" s="167">
        <v>0</v>
      </c>
      <c r="E51" s="167">
        <v>0</v>
      </c>
      <c r="F51" s="167">
        <v>0</v>
      </c>
      <c r="G51" s="167">
        <v>1</v>
      </c>
      <c r="H51" s="167">
        <v>0</v>
      </c>
      <c r="I51" s="169">
        <v>1</v>
      </c>
      <c r="J51" s="167">
        <v>0</v>
      </c>
      <c r="K51" s="169">
        <v>4</v>
      </c>
      <c r="L51" s="129"/>
      <c r="M51" s="129"/>
      <c r="N51" s="129"/>
      <c r="O51" s="129"/>
      <c r="P51" s="129"/>
      <c r="Q51" s="129"/>
    </row>
    <row r="52" spans="2:17" s="3" customFormat="1" ht="12.75" customHeight="1" x14ac:dyDescent="0.2">
      <c r="B52" s="162" t="s">
        <v>26</v>
      </c>
      <c r="C52" s="183">
        <v>6</v>
      </c>
      <c r="D52" s="183">
        <v>4</v>
      </c>
      <c r="E52" s="183">
        <v>1</v>
      </c>
      <c r="F52" s="183">
        <v>1</v>
      </c>
      <c r="G52" s="183">
        <v>2</v>
      </c>
      <c r="H52" s="183">
        <v>0</v>
      </c>
      <c r="I52" s="184">
        <v>1</v>
      </c>
      <c r="J52" s="183">
        <v>1</v>
      </c>
      <c r="K52" s="184">
        <v>16</v>
      </c>
    </row>
    <row r="53" spans="2:17" s="3" customFormat="1" ht="3" customHeight="1" x14ac:dyDescent="0.2">
      <c r="B53" s="85"/>
      <c r="C53" s="85"/>
      <c r="D53" s="73"/>
      <c r="E53" s="73"/>
      <c r="F53" s="73"/>
      <c r="G53" s="73"/>
      <c r="H53" s="73"/>
      <c r="I53" s="73"/>
      <c r="J53" s="73"/>
      <c r="K53" s="73"/>
    </row>
    <row r="54" spans="2:17" s="3" customFormat="1" x14ac:dyDescent="0.2">
      <c r="B54" s="106" t="s">
        <v>47</v>
      </c>
      <c r="C54" s="8"/>
      <c r="D54" s="75"/>
      <c r="E54" s="75"/>
      <c r="F54" s="75"/>
      <c r="G54" s="75"/>
      <c r="H54" s="75"/>
      <c r="I54" s="75"/>
      <c r="J54" s="75"/>
      <c r="K54" s="75"/>
    </row>
    <row r="55" spans="2:17" s="3" customFormat="1" x14ac:dyDescent="0.2">
      <c r="B55" s="106" t="s">
        <v>48</v>
      </c>
      <c r="C55" s="28"/>
      <c r="D55" s="28"/>
      <c r="E55" s="28"/>
      <c r="F55" s="28"/>
      <c r="G55" s="28"/>
      <c r="H55" s="28"/>
      <c r="I55" s="28"/>
      <c r="J55" s="28"/>
      <c r="K55" s="28"/>
    </row>
    <row r="56" spans="2:17" s="3" customFormat="1" x14ac:dyDescent="0.2">
      <c r="B56" s="106" t="s">
        <v>49</v>
      </c>
    </row>
    <row r="57" spans="2:17" s="3" customFormat="1" x14ac:dyDescent="0.2"/>
    <row r="58" spans="2:17" s="174" customFormat="1" ht="15" customHeight="1" x14ac:dyDescent="0.2">
      <c r="B58" s="173" t="s">
        <v>39</v>
      </c>
      <c r="C58" s="177"/>
      <c r="D58" s="177"/>
      <c r="E58" s="177"/>
      <c r="F58" s="177"/>
      <c r="G58" s="177"/>
      <c r="H58" s="177"/>
      <c r="I58" s="177"/>
      <c r="J58" s="177"/>
      <c r="K58" s="177"/>
    </row>
    <row r="59" spans="2:17" s="174" customFormat="1" ht="15" customHeight="1" x14ac:dyDescent="0.2">
      <c r="B59" s="173" t="s">
        <v>57</v>
      </c>
      <c r="C59" s="177"/>
      <c r="D59" s="177"/>
      <c r="E59" s="177"/>
      <c r="F59" s="177"/>
      <c r="G59" s="177"/>
      <c r="H59" s="177"/>
      <c r="I59" s="177"/>
      <c r="J59" s="177"/>
      <c r="K59" s="177"/>
    </row>
    <row r="60" spans="2:17" s="3" customFormat="1" ht="6" customHeight="1" x14ac:dyDescent="0.2"/>
    <row r="61" spans="2:17" s="3" customFormat="1" x14ac:dyDescent="0.2">
      <c r="B61" s="94"/>
      <c r="C61" s="95" t="s">
        <v>0</v>
      </c>
      <c r="D61" s="95" t="s">
        <v>1</v>
      </c>
      <c r="E61" s="95" t="s">
        <v>2</v>
      </c>
      <c r="F61" s="95" t="s">
        <v>3</v>
      </c>
      <c r="G61" s="95" t="s">
        <v>4</v>
      </c>
      <c r="H61" s="95" t="s">
        <v>5</v>
      </c>
      <c r="I61" s="95" t="s">
        <v>6</v>
      </c>
      <c r="J61" s="95" t="s">
        <v>7</v>
      </c>
      <c r="K61" s="20" t="s">
        <v>8</v>
      </c>
    </row>
    <row r="62" spans="2:17" s="3" customFormat="1" ht="3" customHeight="1" x14ac:dyDescent="0.2"/>
    <row r="63" spans="2:17" s="3" customFormat="1" ht="12.75" customHeight="1" x14ac:dyDescent="0.2">
      <c r="B63" s="111" t="s">
        <v>28</v>
      </c>
      <c r="C63" s="82">
        <v>0</v>
      </c>
      <c r="D63" s="82">
        <v>2</v>
      </c>
      <c r="E63" s="82">
        <v>1</v>
      </c>
      <c r="F63" s="82">
        <v>0</v>
      </c>
      <c r="G63" s="82">
        <v>0</v>
      </c>
      <c r="H63" s="82">
        <v>0</v>
      </c>
      <c r="I63" s="82">
        <v>0</v>
      </c>
      <c r="J63" s="82">
        <v>0</v>
      </c>
      <c r="K63" s="82">
        <v>3</v>
      </c>
    </row>
    <row r="64" spans="2:17" s="3" customFormat="1" ht="12.75" customHeight="1" x14ac:dyDescent="0.2">
      <c r="B64" s="111" t="s">
        <v>17</v>
      </c>
      <c r="C64" s="82">
        <v>3</v>
      </c>
      <c r="D64" s="82">
        <v>0</v>
      </c>
      <c r="E64" s="82">
        <v>0</v>
      </c>
      <c r="F64" s="82">
        <v>1</v>
      </c>
      <c r="G64" s="82">
        <v>2</v>
      </c>
      <c r="H64" s="82">
        <v>0</v>
      </c>
      <c r="I64" s="82">
        <v>1</v>
      </c>
      <c r="J64" s="82">
        <v>0</v>
      </c>
      <c r="K64" s="82">
        <v>7</v>
      </c>
    </row>
    <row r="65" spans="2:11" s="3" customFormat="1" ht="12.75" customHeight="1" x14ac:dyDescent="0.2">
      <c r="B65" s="111" t="s">
        <v>11</v>
      </c>
      <c r="C65" s="82">
        <v>3</v>
      </c>
      <c r="D65" s="82">
        <v>2</v>
      </c>
      <c r="E65" s="82">
        <v>0</v>
      </c>
      <c r="F65" s="82">
        <v>0</v>
      </c>
      <c r="G65" s="82">
        <v>0</v>
      </c>
      <c r="H65" s="82">
        <v>0</v>
      </c>
      <c r="I65" s="82">
        <v>0</v>
      </c>
      <c r="J65" s="82">
        <v>1</v>
      </c>
      <c r="K65" s="82">
        <v>6</v>
      </c>
    </row>
    <row r="66" spans="2:11" s="3" customFormat="1" ht="12.75" customHeight="1" x14ac:dyDescent="0.2">
      <c r="B66" s="111" t="s">
        <v>10</v>
      </c>
      <c r="C66" s="161">
        <v>6</v>
      </c>
      <c r="D66" s="161">
        <v>4</v>
      </c>
      <c r="E66" s="161">
        <v>1</v>
      </c>
      <c r="F66" s="161">
        <v>1</v>
      </c>
      <c r="G66" s="161">
        <v>2</v>
      </c>
      <c r="H66" s="161">
        <v>0</v>
      </c>
      <c r="I66" s="161">
        <v>1</v>
      </c>
      <c r="J66" s="161">
        <v>1</v>
      </c>
      <c r="K66" s="161">
        <v>16</v>
      </c>
    </row>
    <row r="67" spans="2:11" s="3" customFormat="1" ht="3" customHeight="1" x14ac:dyDescent="0.2">
      <c r="B67" s="85"/>
      <c r="C67" s="116"/>
      <c r="D67" s="116"/>
      <c r="E67" s="116"/>
      <c r="F67" s="116"/>
      <c r="G67" s="116"/>
      <c r="H67" s="116"/>
      <c r="I67" s="116"/>
      <c r="J67" s="116"/>
      <c r="K67" s="116"/>
    </row>
    <row r="68" spans="2:11" s="3" customFormat="1" x14ac:dyDescent="0.2"/>
    <row r="69" spans="2:11" s="1" customFormat="1" x14ac:dyDescent="0.2">
      <c r="C69" s="35"/>
      <c r="D69" s="78"/>
      <c r="E69" s="71"/>
      <c r="F69" s="59"/>
      <c r="G69" s="71"/>
      <c r="H69" s="71"/>
      <c r="I69" s="71"/>
      <c r="J69" s="71"/>
      <c r="K69" s="59"/>
    </row>
    <row r="70" spans="2:11" s="1" customFormat="1" x14ac:dyDescent="0.2">
      <c r="C70" s="35"/>
      <c r="D70" s="71"/>
      <c r="E70" s="71"/>
      <c r="F70" s="60"/>
      <c r="G70" s="60"/>
      <c r="H70" s="60"/>
      <c r="I70" s="60"/>
      <c r="J70" s="60"/>
      <c r="K70" s="71"/>
    </row>
    <row r="71" spans="2:11" s="1" customFormat="1" x14ac:dyDescent="0.2">
      <c r="C71" s="35"/>
      <c r="D71" s="61"/>
      <c r="E71" s="62"/>
      <c r="F71" s="76"/>
      <c r="G71" s="76"/>
      <c r="H71" s="76"/>
      <c r="I71" s="76"/>
      <c r="J71" s="76"/>
      <c r="K71" s="76"/>
    </row>
    <row r="72" spans="2:11" s="1" customFormat="1" x14ac:dyDescent="0.2">
      <c r="C72" s="35"/>
      <c r="D72" s="71"/>
      <c r="E72" s="62"/>
      <c r="F72" s="76"/>
      <c r="G72" s="76"/>
      <c r="H72" s="76"/>
      <c r="I72" s="76"/>
      <c r="J72" s="76"/>
      <c r="K72" s="76"/>
    </row>
    <row r="73" spans="2:11" s="1" customFormat="1" x14ac:dyDescent="0.2">
      <c r="C73" s="37"/>
      <c r="D73" s="71"/>
      <c r="E73" s="62"/>
      <c r="F73" s="76"/>
      <c r="G73" s="76"/>
      <c r="H73" s="76"/>
      <c r="I73" s="76"/>
      <c r="J73" s="76"/>
      <c r="K73" s="76"/>
    </row>
    <row r="74" spans="2:11" s="1" customFormat="1" x14ac:dyDescent="0.2">
      <c r="C74" s="35"/>
      <c r="D74" s="61"/>
      <c r="E74" s="71"/>
      <c r="F74" s="63"/>
      <c r="G74" s="63"/>
      <c r="H74" s="63"/>
      <c r="I74" s="63"/>
      <c r="J74" s="63"/>
      <c r="K74" s="63"/>
    </row>
    <row r="75" spans="2:11" s="1" customFormat="1" x14ac:dyDescent="0.2">
      <c r="C75" s="35"/>
      <c r="D75" s="38"/>
      <c r="E75" s="34"/>
      <c r="F75" s="34"/>
      <c r="G75" s="34"/>
      <c r="H75" s="34"/>
      <c r="I75" s="34"/>
      <c r="J75" s="34"/>
      <c r="K75" s="34"/>
    </row>
    <row r="76" spans="2:11" s="1" customFormat="1" ht="13.9" customHeight="1" x14ac:dyDescent="0.2">
      <c r="C76" s="35"/>
      <c r="D76" s="38"/>
      <c r="E76" s="34"/>
      <c r="F76" s="34"/>
      <c r="G76" s="34"/>
      <c r="H76" s="34"/>
      <c r="I76" s="34"/>
      <c r="J76" s="34"/>
      <c r="K76" s="34"/>
    </row>
    <row r="77" spans="2:11" s="1" customFormat="1" x14ac:dyDescent="0.2">
      <c r="C77" s="35"/>
      <c r="D77" s="38"/>
      <c r="E77" s="34"/>
      <c r="F77" s="34"/>
      <c r="G77" s="34"/>
      <c r="H77" s="34"/>
      <c r="I77" s="34"/>
      <c r="J77" s="34"/>
      <c r="K77" s="34"/>
    </row>
    <row r="78" spans="2:11" s="1" customFormat="1" x14ac:dyDescent="0.2">
      <c r="C78" s="35"/>
      <c r="D78" s="38"/>
      <c r="E78" s="34"/>
      <c r="F78" s="34"/>
      <c r="G78" s="34"/>
      <c r="H78" s="34"/>
      <c r="I78" s="34"/>
      <c r="J78" s="34"/>
      <c r="K78" s="34"/>
    </row>
    <row r="79" spans="2:11" s="1" customFormat="1" x14ac:dyDescent="0.2">
      <c r="C79" s="35"/>
      <c r="D79" s="38"/>
      <c r="E79" s="34"/>
      <c r="F79" s="34"/>
      <c r="G79" s="34"/>
      <c r="H79" s="34"/>
      <c r="I79" s="34"/>
      <c r="J79" s="34"/>
      <c r="K79" s="34"/>
    </row>
    <row r="80" spans="2:11" s="1" customFormat="1" x14ac:dyDescent="0.2">
      <c r="C80" s="35"/>
      <c r="D80" s="38"/>
    </row>
    <row r="81" spans="3:11" s="1" customFormat="1" x14ac:dyDescent="0.2">
      <c r="C81" s="35"/>
      <c r="D81" s="38"/>
    </row>
    <row r="82" spans="3:11" s="1" customFormat="1" x14ac:dyDescent="0.2">
      <c r="C82" s="35"/>
      <c r="D82" s="38"/>
      <c r="E82" s="34"/>
      <c r="F82" s="34"/>
      <c r="G82" s="34"/>
      <c r="H82" s="34"/>
      <c r="I82" s="34"/>
      <c r="J82" s="34"/>
      <c r="K82" s="34"/>
    </row>
    <row r="83" spans="3:11" s="1" customFormat="1" x14ac:dyDescent="0.2">
      <c r="C83" s="35"/>
      <c r="D83" s="38"/>
      <c r="E83" s="34"/>
      <c r="F83" s="34"/>
      <c r="G83" s="34"/>
      <c r="H83" s="34"/>
      <c r="I83" s="34"/>
      <c r="J83" s="34"/>
      <c r="K83" s="34"/>
    </row>
    <row r="84" spans="3:11" s="1" customFormat="1" ht="13.9" customHeight="1" x14ac:dyDescent="0.2">
      <c r="C84" s="35"/>
      <c r="D84" s="38"/>
      <c r="E84" s="34"/>
      <c r="F84" s="34"/>
      <c r="G84" s="34"/>
      <c r="H84" s="34"/>
      <c r="I84" s="34"/>
      <c r="J84" s="34"/>
      <c r="K84" s="34"/>
    </row>
    <row r="85" spans="3:11" s="1" customFormat="1" x14ac:dyDescent="0.2">
      <c r="C85" s="37"/>
      <c r="D85" s="39"/>
      <c r="E85" s="36"/>
      <c r="F85" s="36"/>
      <c r="G85" s="36"/>
      <c r="H85" s="36"/>
      <c r="I85" s="36"/>
      <c r="J85" s="36"/>
      <c r="K85" s="36"/>
    </row>
    <row r="86" spans="3:11" s="1" customFormat="1" x14ac:dyDescent="0.2">
      <c r="C86" s="35"/>
      <c r="D86" s="39"/>
    </row>
    <row r="87" spans="3:11" s="1" customFormat="1" x14ac:dyDescent="0.2">
      <c r="C87" s="35"/>
      <c r="D87" s="38"/>
      <c r="E87" s="34"/>
      <c r="F87" s="34"/>
      <c r="G87" s="34"/>
      <c r="H87" s="34"/>
      <c r="I87" s="34"/>
      <c r="J87" s="34"/>
      <c r="K87" s="34"/>
    </row>
    <row r="88" spans="3:11" s="1" customFormat="1" x14ac:dyDescent="0.2">
      <c r="C88" s="35"/>
      <c r="D88" s="38"/>
      <c r="E88" s="34"/>
      <c r="F88" s="34"/>
      <c r="G88" s="34"/>
      <c r="H88" s="34"/>
      <c r="I88" s="34"/>
      <c r="J88" s="34"/>
      <c r="K88" s="34"/>
    </row>
    <row r="89" spans="3:11" s="1" customFormat="1" x14ac:dyDescent="0.2">
      <c r="C89" s="35"/>
      <c r="D89" s="38"/>
      <c r="E89" s="34"/>
      <c r="F89" s="34"/>
      <c r="G89" s="34"/>
      <c r="H89" s="34"/>
      <c r="I89" s="34"/>
      <c r="J89" s="34"/>
      <c r="K89" s="34"/>
    </row>
    <row r="90" spans="3:11" s="1" customFormat="1" x14ac:dyDescent="0.2">
      <c r="C90" s="35"/>
      <c r="D90" s="38"/>
      <c r="E90" s="34"/>
      <c r="F90" s="34"/>
      <c r="G90" s="34"/>
      <c r="H90" s="34"/>
      <c r="I90" s="34"/>
      <c r="J90" s="34"/>
      <c r="K90" s="34"/>
    </row>
    <row r="91" spans="3:11" s="1" customFormat="1" x14ac:dyDescent="0.2">
      <c r="C91" s="35"/>
      <c r="D91" s="38"/>
      <c r="E91" s="34"/>
      <c r="F91" s="34"/>
      <c r="G91" s="34"/>
      <c r="H91" s="34"/>
      <c r="I91" s="34"/>
      <c r="J91" s="34"/>
      <c r="K91" s="34"/>
    </row>
    <row r="92" spans="3:11" s="1" customFormat="1" x14ac:dyDescent="0.2">
      <c r="C92" s="35"/>
      <c r="D92" s="38"/>
      <c r="E92" s="34"/>
      <c r="F92" s="34"/>
      <c r="G92" s="34"/>
      <c r="H92" s="34"/>
      <c r="I92" s="34"/>
      <c r="J92" s="34"/>
      <c r="K92" s="34"/>
    </row>
    <row r="93" spans="3:11" s="1" customFormat="1" x14ac:dyDescent="0.2">
      <c r="C93" s="35"/>
      <c r="D93" s="38"/>
      <c r="E93" s="34"/>
      <c r="F93" s="34"/>
      <c r="G93" s="34"/>
      <c r="H93" s="34"/>
      <c r="I93" s="34"/>
      <c r="J93" s="34"/>
      <c r="K93" s="34"/>
    </row>
    <row r="94" spans="3:11" s="1" customFormat="1" x14ac:dyDescent="0.2">
      <c r="C94" s="35"/>
      <c r="D94" s="38"/>
      <c r="E94" s="34"/>
      <c r="F94" s="34"/>
      <c r="G94" s="34"/>
      <c r="H94" s="34"/>
      <c r="I94" s="34"/>
      <c r="J94" s="34"/>
      <c r="K94" s="34"/>
    </row>
    <row r="95" spans="3:11" s="1" customFormat="1" x14ac:dyDescent="0.2">
      <c r="C95" s="35"/>
      <c r="D95" s="38"/>
      <c r="E95" s="34"/>
      <c r="F95" s="34"/>
      <c r="G95" s="34"/>
      <c r="H95" s="34"/>
      <c r="I95" s="34"/>
      <c r="J95" s="34"/>
      <c r="K95" s="34"/>
    </row>
    <row r="96" spans="3:11" s="1" customFormat="1" x14ac:dyDescent="0.2">
      <c r="C96" s="35"/>
      <c r="D96" s="38"/>
      <c r="E96" s="34"/>
      <c r="F96" s="34"/>
      <c r="G96" s="34"/>
      <c r="H96" s="34"/>
      <c r="I96" s="34"/>
      <c r="J96" s="34"/>
      <c r="K96" s="34"/>
    </row>
    <row r="97" spans="3:11" s="1" customFormat="1" ht="13.9" customHeight="1" x14ac:dyDescent="0.2">
      <c r="C97" s="37"/>
      <c r="D97" s="39"/>
      <c r="E97" s="36"/>
      <c r="F97" s="36"/>
      <c r="G97" s="36"/>
      <c r="H97" s="36"/>
      <c r="I97" s="36"/>
      <c r="J97" s="36"/>
      <c r="K97" s="36"/>
    </row>
    <row r="98" spans="3:11" s="1" customFormat="1" x14ac:dyDescent="0.2">
      <c r="C98" s="35"/>
    </row>
    <row r="99" spans="3:11" s="1" customFormat="1" x14ac:dyDescent="0.2">
      <c r="C99" s="35"/>
      <c r="D99" s="38"/>
      <c r="E99" s="34"/>
      <c r="F99" s="34"/>
      <c r="G99" s="34"/>
      <c r="H99" s="34"/>
      <c r="I99" s="34"/>
      <c r="J99" s="34"/>
      <c r="K99" s="34"/>
    </row>
    <row r="100" spans="3:11" s="1" customFormat="1" x14ac:dyDescent="0.2">
      <c r="C100" s="35"/>
      <c r="D100" s="38"/>
      <c r="E100" s="34"/>
      <c r="F100" s="34"/>
      <c r="G100" s="34"/>
      <c r="H100" s="34"/>
      <c r="I100" s="34"/>
      <c r="J100" s="34"/>
      <c r="K100" s="34"/>
    </row>
    <row r="101" spans="3:11" s="1" customFormat="1" x14ac:dyDescent="0.2">
      <c r="C101" s="35"/>
      <c r="D101" s="38"/>
    </row>
    <row r="102" spans="3:11" s="1" customFormat="1" x14ac:dyDescent="0.2">
      <c r="C102" s="35"/>
      <c r="D102" s="38"/>
      <c r="E102" s="34"/>
      <c r="F102" s="34"/>
      <c r="G102" s="34"/>
      <c r="H102" s="34"/>
      <c r="I102" s="34"/>
      <c r="J102" s="34"/>
      <c r="K102" s="34"/>
    </row>
    <row r="103" spans="3:11" s="1" customFormat="1" x14ac:dyDescent="0.2">
      <c r="C103" s="35"/>
      <c r="D103" s="38"/>
      <c r="E103" s="34"/>
      <c r="F103" s="34"/>
      <c r="G103" s="34"/>
      <c r="H103" s="34"/>
      <c r="I103" s="34"/>
      <c r="J103" s="34"/>
      <c r="K103" s="34"/>
    </row>
    <row r="104" spans="3:11" s="1" customFormat="1" x14ac:dyDescent="0.2">
      <c r="C104" s="35"/>
      <c r="D104" s="38"/>
      <c r="E104" s="34"/>
      <c r="F104" s="34"/>
      <c r="G104" s="34"/>
      <c r="H104" s="34"/>
      <c r="I104" s="34"/>
      <c r="J104" s="34"/>
      <c r="K104" s="34"/>
    </row>
    <row r="105" spans="3:11" s="1" customFormat="1" x14ac:dyDescent="0.2">
      <c r="C105" s="35"/>
      <c r="D105" s="38"/>
      <c r="E105" s="34"/>
      <c r="F105" s="34"/>
      <c r="G105" s="34"/>
      <c r="H105" s="34"/>
      <c r="I105" s="34"/>
      <c r="J105" s="34"/>
      <c r="K105" s="34"/>
    </row>
    <row r="106" spans="3:11" s="1" customFormat="1" x14ac:dyDescent="0.2">
      <c r="C106" s="35"/>
      <c r="D106" s="38"/>
      <c r="E106" s="34"/>
      <c r="F106" s="34"/>
      <c r="G106" s="34"/>
      <c r="H106" s="34"/>
      <c r="I106" s="34"/>
      <c r="J106" s="34"/>
      <c r="K106" s="34"/>
    </row>
    <row r="107" spans="3:11" s="1" customFormat="1" x14ac:dyDescent="0.2">
      <c r="C107" s="35"/>
      <c r="D107" s="38"/>
      <c r="E107" s="34"/>
      <c r="F107" s="34"/>
      <c r="G107" s="34"/>
      <c r="H107" s="34"/>
      <c r="I107" s="34"/>
      <c r="J107" s="34"/>
      <c r="K107" s="34"/>
    </row>
    <row r="108" spans="3:11" s="1" customFormat="1" x14ac:dyDescent="0.2">
      <c r="C108" s="35"/>
      <c r="D108" s="38"/>
      <c r="E108" s="34"/>
      <c r="F108" s="34"/>
      <c r="G108" s="34"/>
      <c r="H108" s="34"/>
      <c r="I108" s="34"/>
      <c r="J108" s="34"/>
      <c r="K108" s="34"/>
    </row>
    <row r="109" spans="3:11" s="1" customFormat="1" x14ac:dyDescent="0.2">
      <c r="C109" s="37"/>
      <c r="D109" s="39"/>
      <c r="E109" s="36"/>
      <c r="F109" s="36"/>
      <c r="G109" s="36"/>
      <c r="H109" s="36"/>
      <c r="I109" s="36"/>
      <c r="J109" s="36"/>
      <c r="K109" s="36"/>
    </row>
    <row r="110" spans="3:11" s="1" customFormat="1" x14ac:dyDescent="0.2">
      <c r="C110" s="35"/>
      <c r="D110" s="38"/>
      <c r="E110" s="34"/>
      <c r="F110" s="34"/>
      <c r="G110" s="34"/>
      <c r="H110" s="34"/>
      <c r="I110" s="34"/>
      <c r="J110" s="34"/>
      <c r="K110" s="34"/>
    </row>
    <row r="111" spans="3:11" s="1" customFormat="1" x14ac:dyDescent="0.2">
      <c r="C111" s="35"/>
      <c r="D111" s="38"/>
      <c r="E111" s="34"/>
      <c r="F111" s="34"/>
      <c r="G111" s="34"/>
      <c r="H111" s="34"/>
      <c r="I111" s="34"/>
      <c r="J111" s="34"/>
      <c r="K111" s="34"/>
    </row>
    <row r="112" spans="3:11" s="1" customFormat="1" x14ac:dyDescent="0.2">
      <c r="C112" s="35"/>
      <c r="D112" s="38"/>
      <c r="E112" s="34"/>
      <c r="F112" s="34"/>
      <c r="G112" s="34"/>
      <c r="H112" s="34"/>
      <c r="I112" s="34"/>
      <c r="J112" s="34"/>
      <c r="K112" s="34"/>
    </row>
    <row r="113" spans="3:11" s="1" customFormat="1" x14ac:dyDescent="0.2">
      <c r="C113" s="35"/>
      <c r="D113" s="38"/>
      <c r="E113" s="34"/>
      <c r="F113" s="34"/>
      <c r="G113" s="34"/>
      <c r="H113" s="34"/>
      <c r="I113" s="34"/>
      <c r="J113" s="34"/>
      <c r="K113" s="34"/>
    </row>
    <row r="114" spans="3:11" s="1" customFormat="1" x14ac:dyDescent="0.2">
      <c r="C114" s="35"/>
      <c r="D114" s="38"/>
      <c r="E114" s="34"/>
      <c r="F114" s="34"/>
      <c r="G114" s="34"/>
      <c r="H114" s="34"/>
      <c r="I114" s="34"/>
      <c r="J114" s="34"/>
      <c r="K114" s="34"/>
    </row>
    <row r="115" spans="3:11" s="1" customFormat="1" x14ac:dyDescent="0.2">
      <c r="C115" s="35"/>
    </row>
    <row r="116" spans="3:11" s="1" customFormat="1" x14ac:dyDescent="0.2">
      <c r="C116" s="35"/>
      <c r="D116" s="38"/>
      <c r="E116" s="34"/>
      <c r="F116" s="34"/>
      <c r="G116" s="34"/>
      <c r="H116" s="34"/>
      <c r="I116" s="34"/>
      <c r="J116" s="34"/>
      <c r="K116" s="34"/>
    </row>
    <row r="117" spans="3:11" s="1" customFormat="1" x14ac:dyDescent="0.2">
      <c r="C117" s="35"/>
      <c r="D117" s="38"/>
      <c r="E117" s="34"/>
      <c r="F117" s="34"/>
      <c r="G117" s="34"/>
      <c r="H117" s="34"/>
      <c r="I117" s="34"/>
      <c r="J117" s="34"/>
      <c r="K117" s="34"/>
    </row>
    <row r="118" spans="3:11" s="1" customFormat="1" x14ac:dyDescent="0.2">
      <c r="C118" s="35"/>
      <c r="D118" s="38"/>
      <c r="E118" s="34"/>
      <c r="F118" s="34"/>
      <c r="G118" s="34"/>
      <c r="H118" s="34"/>
      <c r="I118" s="34"/>
      <c r="J118" s="34"/>
      <c r="K118" s="34"/>
    </row>
    <row r="119" spans="3:11" s="1" customFormat="1" x14ac:dyDescent="0.2">
      <c r="C119" s="35"/>
      <c r="D119" s="38"/>
      <c r="E119" s="34"/>
      <c r="F119" s="34"/>
      <c r="G119" s="34"/>
      <c r="H119" s="34"/>
      <c r="I119" s="34"/>
      <c r="J119" s="34"/>
      <c r="K119" s="34"/>
    </row>
    <row r="120" spans="3:11" s="1" customFormat="1" x14ac:dyDescent="0.2">
      <c r="C120" s="35"/>
      <c r="D120" s="38"/>
      <c r="E120" s="34"/>
      <c r="F120" s="34"/>
      <c r="G120" s="34"/>
      <c r="H120" s="34"/>
      <c r="I120" s="34"/>
      <c r="J120" s="34"/>
      <c r="K120" s="34"/>
    </row>
    <row r="121" spans="3:11" s="1" customFormat="1" x14ac:dyDescent="0.2">
      <c r="C121" s="37"/>
      <c r="D121" s="39"/>
      <c r="E121" s="36"/>
      <c r="F121" s="36"/>
      <c r="G121" s="36"/>
      <c r="H121" s="36"/>
      <c r="I121" s="36"/>
      <c r="J121" s="36"/>
      <c r="K121" s="36"/>
    </row>
    <row r="122" spans="3:11" s="1" customFormat="1" x14ac:dyDescent="0.2">
      <c r="C122" s="35"/>
      <c r="D122" s="38"/>
      <c r="E122" s="34"/>
      <c r="F122" s="34"/>
      <c r="G122" s="34"/>
      <c r="H122" s="34"/>
      <c r="I122" s="34"/>
      <c r="J122" s="34"/>
      <c r="K122" s="34"/>
    </row>
    <row r="123" spans="3:11" s="1" customFormat="1" x14ac:dyDescent="0.2">
      <c r="C123" s="35"/>
      <c r="D123" s="38"/>
      <c r="E123" s="34"/>
      <c r="F123" s="34"/>
      <c r="G123" s="34"/>
      <c r="H123" s="34"/>
      <c r="I123" s="34"/>
      <c r="J123" s="34"/>
      <c r="K123" s="34"/>
    </row>
    <row r="124" spans="3:11" s="1" customFormat="1" x14ac:dyDescent="0.2">
      <c r="C124" s="35"/>
      <c r="D124" s="38"/>
      <c r="E124" s="34"/>
      <c r="F124" s="34"/>
      <c r="G124" s="34"/>
      <c r="H124" s="34"/>
      <c r="I124" s="34"/>
      <c r="J124" s="34"/>
      <c r="K124" s="34"/>
    </row>
    <row r="125" spans="3:11" s="1" customFormat="1" x14ac:dyDescent="0.2">
      <c r="D125" s="38"/>
      <c r="E125" s="34"/>
      <c r="F125" s="34"/>
      <c r="G125" s="34"/>
      <c r="H125" s="34"/>
      <c r="I125" s="34"/>
      <c r="J125" s="34"/>
      <c r="K125" s="34"/>
    </row>
    <row r="126" spans="3:11" s="1" customFormat="1" x14ac:dyDescent="0.2">
      <c r="D126" s="38"/>
      <c r="E126" s="34"/>
      <c r="F126" s="34"/>
      <c r="G126" s="34"/>
      <c r="H126" s="34"/>
      <c r="I126" s="34"/>
      <c r="J126" s="34"/>
      <c r="K126" s="34"/>
    </row>
    <row r="127" spans="3:11" s="1" customFormat="1" x14ac:dyDescent="0.2">
      <c r="D127" s="38"/>
      <c r="E127" s="34"/>
      <c r="F127" s="34"/>
      <c r="G127" s="34"/>
      <c r="H127" s="34"/>
      <c r="I127" s="34"/>
      <c r="J127" s="34"/>
      <c r="K127" s="34"/>
    </row>
    <row r="128" spans="3:11" s="1" customFormat="1" x14ac:dyDescent="0.2">
      <c r="D128" s="38"/>
      <c r="E128" s="34"/>
      <c r="F128" s="34"/>
      <c r="G128" s="34"/>
      <c r="H128" s="34"/>
      <c r="I128" s="34"/>
      <c r="J128" s="34"/>
      <c r="K128" s="34"/>
    </row>
    <row r="129" spans="4:11" s="1" customFormat="1" x14ac:dyDescent="0.2">
      <c r="D129" s="38"/>
      <c r="E129" s="34"/>
      <c r="F129" s="34"/>
      <c r="G129" s="34"/>
      <c r="H129" s="34"/>
      <c r="I129" s="34"/>
      <c r="J129" s="34"/>
      <c r="K129" s="34"/>
    </row>
  </sheetData>
  <mergeCells count="1">
    <mergeCell ref="I1:K1"/>
  </mergeCells>
  <phoneticPr fontId="14"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&amp;L&amp;"Arial,Bold"Fatal Heavy Vehicle Crashes Australia, Arpil – June 2014&amp;R&amp;"Arial,Bold"- 7 -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Index</vt:lpstr>
      <vt:lpstr>Table 1</vt:lpstr>
      <vt:lpstr>Table 2,3 &amp; 4</vt:lpstr>
      <vt:lpstr>Table 5</vt:lpstr>
      <vt:lpstr>Table 6,7 &amp; 8</vt:lpstr>
      <vt:lpstr>Table 9</vt:lpstr>
      <vt:lpstr>Table 10, 11 &amp; 12</vt:lpstr>
      <vt:lpstr>Index!Print_Area</vt:lpstr>
      <vt:lpstr>'Table 1'!Print_Area</vt:lpstr>
      <vt:lpstr>'Table 10, 11 &amp; 12'!Print_Area</vt:lpstr>
      <vt:lpstr>'Table 2,3 &amp; 4'!Print_Area</vt:lpstr>
      <vt:lpstr>'Table 5'!Print_Area</vt:lpstr>
      <vt:lpstr>'Table 6,7 &amp; 8'!Print_Area</vt:lpstr>
      <vt:lpstr>'Table 9'!Print_Area</vt:lpstr>
    </vt:vector>
  </TitlesOfParts>
  <Company>DOTARS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Savage</dc:creator>
  <cp:lastModifiedBy>Jung Elly</cp:lastModifiedBy>
  <cp:lastPrinted>2014-10-15T04:18:52Z</cp:lastPrinted>
  <dcterms:created xsi:type="dcterms:W3CDTF">2007-03-12T22:41:36Z</dcterms:created>
  <dcterms:modified xsi:type="dcterms:W3CDTF">2015-01-16T03:57:00Z</dcterms:modified>
</cp:coreProperties>
</file>